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60" yWindow="1800" windowWidth="23440" windowHeight="10660" tabRatio="494" firstSheet="1" activeTab="4"/>
  </bookViews>
  <sheets>
    <sheet name="programa040612" sheetId="1" r:id="rId1"/>
    <sheet name="programa040613" sheetId="2" r:id="rId2"/>
    <sheet name="1000 m" sheetId="3" r:id="rId3"/>
    <sheet name="500 m" sheetId="4" r:id="rId4"/>
    <sheet name="200 m" sheetId="5" r:id="rId5"/>
  </sheets>
  <definedNames>
    <definedName name="_xlnm._FilterDatabase" localSheetId="2" hidden="1">'1000 m'!$A$1:$BG$177</definedName>
    <definedName name="_xlnm._FilterDatabase" localSheetId="4" hidden="1">'200 m'!$A$1:$BG$118</definedName>
    <definedName name="_xlnm._FilterDatabase" localSheetId="3" hidden="1">'500 m'!$A$1:$BG$176</definedName>
    <definedName name="_xlnm.Print_Area" localSheetId="2">'1000 m'!$AD$1:$BG$267</definedName>
    <definedName name="_xlnm.Print_Area" localSheetId="4">'200 m'!$AD$1:$BG$200</definedName>
    <definedName name="_xlnm.Print_Area" localSheetId="3">'500 m'!$AD$1:$BG$266</definedName>
  </definedNames>
  <calcPr fullCalcOnLoad="1"/>
</workbook>
</file>

<file path=xl/sharedStrings.xml><?xml version="1.0" encoding="utf-8"?>
<sst xmlns="http://schemas.openxmlformats.org/spreadsheetml/2006/main" count="5539" uniqueCount="821">
  <si>
    <t>1.44.0</t>
  </si>
  <si>
    <t>1.43.4</t>
  </si>
  <si>
    <t>1.42.1</t>
  </si>
  <si>
    <t>1.38.7</t>
  </si>
  <si>
    <t>1.47.6</t>
  </si>
  <si>
    <t>1.52.4</t>
  </si>
  <si>
    <t>2.18.2</t>
  </si>
  <si>
    <t>2.01.7</t>
  </si>
  <si>
    <t>1.51.5</t>
  </si>
  <si>
    <t>2.07.4</t>
  </si>
  <si>
    <t>1.47.3</t>
  </si>
  <si>
    <t>1.37.7</t>
  </si>
  <si>
    <t>1.32.4</t>
  </si>
  <si>
    <t>nestartavo</t>
  </si>
  <si>
    <t>1.02.4</t>
  </si>
  <si>
    <t>nest.</t>
  </si>
  <si>
    <t>neb.</t>
  </si>
  <si>
    <t>prie tiltelio</t>
  </si>
  <si>
    <t>K-1 200 m vyrai</t>
  </si>
  <si>
    <t>C-1 200 m vyrai</t>
  </si>
  <si>
    <t>K-2 200 m vyrai</t>
  </si>
  <si>
    <t>K-1 200 m moterys</t>
  </si>
  <si>
    <t>K-2 200 m moterys</t>
  </si>
  <si>
    <t>C-2 200 m vyrai</t>
  </si>
  <si>
    <t>K-1 500 m moterys</t>
  </si>
  <si>
    <t>C-2 500 m vyrai</t>
  </si>
  <si>
    <t>K-4 500 m vyrai</t>
  </si>
  <si>
    <t>Trapkevič</t>
  </si>
  <si>
    <t>knk30</t>
  </si>
  <si>
    <t>elek30</t>
  </si>
  <si>
    <t>pk13</t>
  </si>
  <si>
    <t>latc40</t>
  </si>
  <si>
    <t>diskv.</t>
  </si>
  <si>
    <t>1.51.0</t>
  </si>
  <si>
    <t>1.53.2</t>
  </si>
  <si>
    <t>1.54.2</t>
  </si>
  <si>
    <t>1.55.7</t>
  </si>
  <si>
    <t>1.57.8</t>
  </si>
  <si>
    <t>1.58.6</t>
  </si>
  <si>
    <t>1.59.2</t>
  </si>
  <si>
    <t>2.00.2</t>
  </si>
  <si>
    <t>1.51.1</t>
  </si>
  <si>
    <t>1.54.4</t>
  </si>
  <si>
    <t>1.55.3</t>
  </si>
  <si>
    <t>1.57.4</t>
  </si>
  <si>
    <t>2.01.1</t>
  </si>
  <si>
    <t>2.04.0</t>
  </si>
  <si>
    <t>2.05.5</t>
  </si>
  <si>
    <t>2.08.8</t>
  </si>
  <si>
    <t>2.09.1</t>
  </si>
  <si>
    <t>1.50.0</t>
  </si>
  <si>
    <t>1.58.1</t>
  </si>
  <si>
    <t>2.03.2</t>
  </si>
  <si>
    <t>2.02.8</t>
  </si>
  <si>
    <t>2.02.5</t>
  </si>
  <si>
    <t>2.08.2</t>
  </si>
  <si>
    <t>2.04.4</t>
  </si>
  <si>
    <t>2.09.8</t>
  </si>
  <si>
    <t>2.31.1</t>
  </si>
  <si>
    <t>2.14.9</t>
  </si>
  <si>
    <t>2.16.3</t>
  </si>
  <si>
    <t>2.27.8</t>
  </si>
  <si>
    <t>2.06.3</t>
  </si>
  <si>
    <t>2.11.6</t>
  </si>
  <si>
    <t>2.38.3</t>
  </si>
  <si>
    <t>2.44.7</t>
  </si>
  <si>
    <t>2.22.4</t>
  </si>
  <si>
    <t>2.04.9</t>
  </si>
  <si>
    <t>2.22.9</t>
  </si>
  <si>
    <t>2.27.6</t>
  </si>
  <si>
    <t>2.12.4</t>
  </si>
  <si>
    <t>2.05.7</t>
  </si>
  <si>
    <t>2.20.9</t>
  </si>
  <si>
    <t>2.0.3.8</t>
  </si>
  <si>
    <t>1.44.7</t>
  </si>
  <si>
    <t>1.56.7</t>
  </si>
  <si>
    <t>2.05.3</t>
  </si>
  <si>
    <t>1.47.9</t>
  </si>
  <si>
    <t>1.50.9</t>
  </si>
  <si>
    <t>atrPlaukimoNr</t>
  </si>
  <si>
    <t>pfPlaukimoNr</t>
  </si>
  <si>
    <t>finPlaukimoNr</t>
  </si>
  <si>
    <t>finTakelis</t>
  </si>
  <si>
    <t>finVieta</t>
  </si>
  <si>
    <t>finRezultatas</t>
  </si>
  <si>
    <t>1.45.9</t>
  </si>
  <si>
    <t>1.47.2</t>
  </si>
  <si>
    <t>1.49.0</t>
  </si>
  <si>
    <t>1.57.2</t>
  </si>
  <si>
    <t>1.57.5</t>
  </si>
  <si>
    <t>2.01.0</t>
  </si>
  <si>
    <t>2.08.1</t>
  </si>
  <si>
    <t>2.17.6</t>
  </si>
  <si>
    <t>2.23.0</t>
  </si>
  <si>
    <t>2.26.9</t>
  </si>
  <si>
    <t>2.07.8</t>
  </si>
  <si>
    <t>2.10.2</t>
  </si>
  <si>
    <t>2.15.8</t>
  </si>
  <si>
    <t>2.29.3</t>
  </si>
  <si>
    <t>2.30.5</t>
  </si>
  <si>
    <t>2.00.0</t>
  </si>
  <si>
    <t>1.53.7</t>
  </si>
  <si>
    <t>1.51.9</t>
  </si>
  <si>
    <t>1.59.7</t>
  </si>
  <si>
    <t>2.00.5</t>
  </si>
  <si>
    <t>1.54.3</t>
  </si>
  <si>
    <t>2.38.5</t>
  </si>
  <si>
    <t>2.04.3</t>
  </si>
  <si>
    <t>2.13.8</t>
  </si>
  <si>
    <t>1.53.1</t>
  </si>
  <si>
    <t>1.56.9</t>
  </si>
  <si>
    <t>1.59.9</t>
  </si>
  <si>
    <t>1.55.2</t>
  </si>
  <si>
    <t>1.56.8</t>
  </si>
  <si>
    <t>2.03.4</t>
  </si>
  <si>
    <t>2.23.1</t>
  </si>
  <si>
    <t>2.27.9</t>
  </si>
  <si>
    <t>2.39.8</t>
  </si>
  <si>
    <t>2.12.8</t>
  </si>
  <si>
    <t>2.28.4</t>
  </si>
  <si>
    <t>2.11.2</t>
  </si>
  <si>
    <t>2.07.1</t>
  </si>
  <si>
    <t>2.06.0</t>
  </si>
  <si>
    <t>2.28.5</t>
  </si>
  <si>
    <t>2.21.2</t>
  </si>
  <si>
    <t>2.13.2</t>
  </si>
  <si>
    <t>2.26.1</t>
  </si>
  <si>
    <t>2.43.4</t>
  </si>
  <si>
    <t>2.06.6</t>
  </si>
  <si>
    <t>1.54.0</t>
  </si>
  <si>
    <t>nebaige</t>
  </si>
  <si>
    <t>1.56.2</t>
  </si>
  <si>
    <t>1.56.6</t>
  </si>
  <si>
    <t>2.04.7</t>
  </si>
  <si>
    <t>PAKEISTA!</t>
  </si>
  <si>
    <t>klk40</t>
  </si>
  <si>
    <t>mad1</t>
  </si>
  <si>
    <t>K-4 500 m moterys</t>
  </si>
  <si>
    <t>kn2k50</t>
  </si>
  <si>
    <t>kn2c25</t>
  </si>
  <si>
    <t>2.21.0</t>
  </si>
  <si>
    <t>2.50.5</t>
  </si>
  <si>
    <t>2.11.4</t>
  </si>
  <si>
    <t>2.16.8</t>
  </si>
  <si>
    <t>2.23.4</t>
  </si>
  <si>
    <t>2.43.6</t>
  </si>
  <si>
    <t>2.35.0</t>
  </si>
  <si>
    <t>2.08.3</t>
  </si>
  <si>
    <t>2.33.1</t>
  </si>
  <si>
    <t>2.16.0</t>
  </si>
  <si>
    <t>2.01.4</t>
  </si>
  <si>
    <t>2.02.7</t>
  </si>
  <si>
    <t>2.03.1</t>
  </si>
  <si>
    <t>1.57.6</t>
  </si>
  <si>
    <t>1.57.7</t>
  </si>
  <si>
    <t>2.03.6</t>
  </si>
  <si>
    <t>2.02.3</t>
  </si>
  <si>
    <t>1.49.2</t>
  </si>
  <si>
    <t>1.49.4</t>
  </si>
  <si>
    <t>1.48.5</t>
  </si>
  <si>
    <t>1.51.7</t>
  </si>
  <si>
    <t>1.46.6</t>
  </si>
  <si>
    <t>1.47.8</t>
  </si>
  <si>
    <t>1.52.2</t>
  </si>
  <si>
    <t>1.52.5</t>
  </si>
  <si>
    <t>2.27.0</t>
  </si>
  <si>
    <t>2.16.6</t>
  </si>
  <si>
    <t>2.00.6</t>
  </si>
  <si>
    <t>2.01.8</t>
  </si>
  <si>
    <t>2.10.4</t>
  </si>
  <si>
    <t>2.26.3</t>
  </si>
  <si>
    <t>2.25.7</t>
  </si>
  <si>
    <t>120</t>
  </si>
  <si>
    <t>ABRAČINSKAITĖ</t>
  </si>
  <si>
    <t>pm39</t>
  </si>
  <si>
    <t>2.32.7</t>
  </si>
  <si>
    <t>1.57.1</t>
  </si>
  <si>
    <t>2.12.1</t>
  </si>
  <si>
    <t>2.13.7</t>
  </si>
  <si>
    <t>visc10</t>
  </si>
  <si>
    <t>pank12</t>
  </si>
  <si>
    <t>2004 06 13 d.</t>
  </si>
  <si>
    <t>K-1 500 m vyrai</t>
  </si>
  <si>
    <t>C-1 500 m vyrai</t>
  </si>
  <si>
    <t>K-2 500 m moterys</t>
  </si>
  <si>
    <t>K-2 500 m vyrai</t>
  </si>
  <si>
    <t>Apdovanojimai iš karto po plaukimo valtyje</t>
  </si>
  <si>
    <t>kn2k21</t>
  </si>
  <si>
    <t>KUPČINSKAS</t>
  </si>
  <si>
    <t>psk6</t>
  </si>
  <si>
    <t>pkl8</t>
  </si>
  <si>
    <t>pkl9</t>
  </si>
  <si>
    <t>K-4 mot 500 m</t>
  </si>
  <si>
    <t>pank10</t>
  </si>
  <si>
    <t>PAULAUSKAITĖ</t>
  </si>
  <si>
    <t>kn2k24</t>
  </si>
  <si>
    <t>vilk8</t>
  </si>
  <si>
    <t>kn2k5</t>
  </si>
  <si>
    <t>latc2</t>
  </si>
  <si>
    <t>K-1 mot 200 m</t>
  </si>
  <si>
    <t>61</t>
  </si>
  <si>
    <t>panc4</t>
  </si>
  <si>
    <t>122</t>
  </si>
  <si>
    <t>SMILGYTĖ</t>
  </si>
  <si>
    <t>C-1 200 m</t>
  </si>
  <si>
    <t>C-2 200 m</t>
  </si>
  <si>
    <t>K-2 v 200 m</t>
  </si>
  <si>
    <t>Kristina</t>
  </si>
  <si>
    <t>K-2 mot 200 m</t>
  </si>
  <si>
    <t>Vidas</t>
  </si>
  <si>
    <t>C-2 1000 m vyrai</t>
  </si>
  <si>
    <t>K-4 1000 m vyrai</t>
  </si>
  <si>
    <t>Apdovanojimai</t>
  </si>
  <si>
    <t>pflaikas</t>
  </si>
  <si>
    <t>flaikas</t>
  </si>
  <si>
    <t>137</t>
  </si>
  <si>
    <t>ŽUTAUTAS</t>
  </si>
  <si>
    <t>Aurimas</t>
  </si>
  <si>
    <t>Arvydas Vaitkus</t>
  </si>
  <si>
    <t>pk3</t>
  </si>
  <si>
    <t>134</t>
  </si>
  <si>
    <t>SRAGAUSKAS</t>
  </si>
  <si>
    <t>88</t>
  </si>
  <si>
    <t>BORTELIS</t>
  </si>
  <si>
    <t>Mindaugas</t>
  </si>
  <si>
    <t>Danutė Čyžienė</t>
  </si>
  <si>
    <t>pkl3</t>
  </si>
  <si>
    <t>90</t>
  </si>
  <si>
    <t>GEDVILAS</t>
  </si>
  <si>
    <t>Julius</t>
  </si>
  <si>
    <t>KERYS</t>
  </si>
  <si>
    <t>Vidmantas</t>
  </si>
  <si>
    <t>Skuodo raj.</t>
  </si>
  <si>
    <t>Kazimieras Rimkūnas</t>
  </si>
  <si>
    <t>Skuodo   Šv.sk.</t>
  </si>
  <si>
    <t>psk8</t>
  </si>
  <si>
    <t>GERULSKIS</t>
  </si>
  <si>
    <t>55</t>
  </si>
  <si>
    <t>RAGAUSKAS</t>
  </si>
  <si>
    <t>Jonas</t>
  </si>
  <si>
    <t>1976</t>
  </si>
  <si>
    <t>vilk6</t>
  </si>
  <si>
    <t>58</t>
  </si>
  <si>
    <t>SOROKIN</t>
  </si>
  <si>
    <t>Aleksandr</t>
  </si>
  <si>
    <t>1981</t>
  </si>
  <si>
    <t>104</t>
  </si>
  <si>
    <t>MEDVEDEV</t>
  </si>
  <si>
    <t>visk5</t>
  </si>
  <si>
    <t>113</t>
  </si>
  <si>
    <t>TRAPKEVIČ</t>
  </si>
  <si>
    <t>Valentin</t>
  </si>
  <si>
    <t>101</t>
  </si>
  <si>
    <t>KURGUZKIN</t>
  </si>
  <si>
    <t>Roman</t>
  </si>
  <si>
    <t>Olga Rein</t>
  </si>
  <si>
    <t>visk6</t>
  </si>
  <si>
    <t>106</t>
  </si>
  <si>
    <t>SEJA</t>
  </si>
  <si>
    <t>152</t>
  </si>
  <si>
    <t>BUTRIMAVIČIUS</t>
  </si>
  <si>
    <t>trk1</t>
  </si>
  <si>
    <t>K-1 v 1000 m</t>
  </si>
  <si>
    <t>33</t>
  </si>
  <si>
    <t>ČEPONIS</t>
  </si>
  <si>
    <t>Audrius</t>
  </si>
  <si>
    <t>pank2</t>
  </si>
  <si>
    <t>98</t>
  </si>
  <si>
    <t>ČIŽYS</t>
  </si>
  <si>
    <t>Vadim</t>
  </si>
  <si>
    <t>visk2</t>
  </si>
  <si>
    <t>kn2k6</t>
  </si>
  <si>
    <t>144</t>
  </si>
  <si>
    <t>LANKAS</t>
  </si>
  <si>
    <t>Antanas Lankas</t>
  </si>
  <si>
    <t>siaulk2</t>
  </si>
  <si>
    <t>19</t>
  </si>
  <si>
    <t>LAURUTIS</t>
  </si>
  <si>
    <t>kn2k7</t>
  </si>
  <si>
    <t>158</t>
  </si>
  <si>
    <t>MAISEVIČIUS</t>
  </si>
  <si>
    <t>pda1</t>
  </si>
  <si>
    <t>92</t>
  </si>
  <si>
    <t>MALINAUSKAS</t>
  </si>
  <si>
    <t>Rokas</t>
  </si>
  <si>
    <t>pkl2</t>
  </si>
  <si>
    <t>93</t>
  </si>
  <si>
    <t>OLIINIK</t>
  </si>
  <si>
    <t>pkl1</t>
  </si>
  <si>
    <t>4</t>
  </si>
  <si>
    <t>PITRĖNAS</t>
  </si>
  <si>
    <t>Vygintas</t>
  </si>
  <si>
    <t>psk4</t>
  </si>
  <si>
    <t>54</t>
  </si>
  <si>
    <t>RADZEVIČ</t>
  </si>
  <si>
    <t>Andžėj</t>
  </si>
  <si>
    <t>vilk1</t>
  </si>
  <si>
    <t>vilk2</t>
  </si>
  <si>
    <t>kn2k8</t>
  </si>
  <si>
    <t>146</t>
  </si>
  <si>
    <t>RAMANAUSKAS</t>
  </si>
  <si>
    <t>Mantvydas</t>
  </si>
  <si>
    <t>siaulk1</t>
  </si>
  <si>
    <t>6</t>
  </si>
  <si>
    <t>RIMKŪNAS</t>
  </si>
  <si>
    <t>Karolis</t>
  </si>
  <si>
    <t>psk5</t>
  </si>
  <si>
    <t>kn1k3</t>
  </si>
  <si>
    <t>pank1</t>
  </si>
  <si>
    <t>60</t>
  </si>
  <si>
    <t>VAIČIULIS</t>
  </si>
  <si>
    <t>Justas</t>
  </si>
  <si>
    <t>vilk4</t>
  </si>
  <si>
    <t>JUCYS</t>
  </si>
  <si>
    <t>psk7</t>
  </si>
  <si>
    <t>115</t>
  </si>
  <si>
    <t>ZABOLOTNIJ</t>
  </si>
  <si>
    <t>Dmitrij</t>
  </si>
  <si>
    <t>Aleksej Rein</t>
  </si>
  <si>
    <t>visk4</t>
  </si>
  <si>
    <t>5</t>
  </si>
  <si>
    <t>POŠKYS</t>
  </si>
  <si>
    <t>Eimantas</t>
  </si>
  <si>
    <t>kn1k2</t>
  </si>
  <si>
    <t>kn2c1</t>
  </si>
  <si>
    <t>C-1 1000 m</t>
  </si>
  <si>
    <t>13</t>
  </si>
  <si>
    <t>BARISAS</t>
  </si>
  <si>
    <t>Ignas</t>
  </si>
  <si>
    <t>pk2c1</t>
  </si>
  <si>
    <t>kn2c2</t>
  </si>
  <si>
    <t>15</t>
  </si>
  <si>
    <t>GADEIKIS</t>
  </si>
  <si>
    <t>Tomas</t>
  </si>
  <si>
    <t>P. Gadeikis P. Kairys</t>
  </si>
  <si>
    <t>pk2c2</t>
  </si>
  <si>
    <t>NEKRIOŠIUS</t>
  </si>
  <si>
    <t>siaulk4</t>
  </si>
  <si>
    <t>K-4 v 500 m</t>
  </si>
  <si>
    <t>vilk9</t>
  </si>
  <si>
    <t>K-1 v 200 m</t>
  </si>
  <si>
    <t>JARUŠAITĖ</t>
  </si>
  <si>
    <t>Raimonda</t>
  </si>
  <si>
    <t>57</t>
  </si>
  <si>
    <t>RODEVIČ</t>
  </si>
  <si>
    <t>Ingrida</t>
  </si>
  <si>
    <t>vilk22</t>
  </si>
  <si>
    <t>71</t>
  </si>
  <si>
    <t>JUONYS</t>
  </si>
  <si>
    <t>Arnas</t>
  </si>
  <si>
    <t>kn1k8</t>
  </si>
  <si>
    <t>K-4 v 1000 m</t>
  </si>
  <si>
    <t>79</t>
  </si>
  <si>
    <t>SMOLSKUS</t>
  </si>
  <si>
    <t>Aivaras</t>
  </si>
  <si>
    <t>76</t>
  </si>
  <si>
    <t>Ričardas</t>
  </si>
  <si>
    <t>72</t>
  </si>
  <si>
    <t>JUSEVIČIUS</t>
  </si>
  <si>
    <t>Vilius</t>
  </si>
  <si>
    <t>22</t>
  </si>
  <si>
    <t>ŠATIKAS</t>
  </si>
  <si>
    <t>Deividas</t>
  </si>
  <si>
    <t>Juozapas Gedminas</t>
  </si>
  <si>
    <t>kn2k12</t>
  </si>
  <si>
    <t>23</t>
  </si>
  <si>
    <t>ŠUKEVIČIUS</t>
  </si>
  <si>
    <t>Darius</t>
  </si>
  <si>
    <t>14</t>
  </si>
  <si>
    <t>BEIGA</t>
  </si>
  <si>
    <t>Nerijus</t>
  </si>
  <si>
    <t>Alfredas Kaminskas</t>
  </si>
  <si>
    <t>18</t>
  </si>
  <si>
    <t>KAMAREVCEVAS</t>
  </si>
  <si>
    <t>Viktoras</t>
  </si>
  <si>
    <t>69</t>
  </si>
  <si>
    <t>CYMBAL</t>
  </si>
  <si>
    <t>Vladimiras</t>
  </si>
  <si>
    <t>kn131</t>
  </si>
  <si>
    <t>67</t>
  </si>
  <si>
    <t>BARAUSKAS</t>
  </si>
  <si>
    <t>Mantas</t>
  </si>
  <si>
    <t>24</t>
  </si>
  <si>
    <t>VALIŠKIS</t>
  </si>
  <si>
    <t>21</t>
  </si>
  <si>
    <t>RAKEL</t>
  </si>
  <si>
    <t>Anatolij</t>
  </si>
  <si>
    <t>168</t>
  </si>
  <si>
    <t>PETROVSKIS</t>
  </si>
  <si>
    <t>Artūras</t>
  </si>
  <si>
    <t>Elektrėnų m.</t>
  </si>
  <si>
    <t>Anatolijus Golovač</t>
  </si>
  <si>
    <t>Elektrėnų savivaldybės SC</t>
  </si>
  <si>
    <t>2</t>
  </si>
  <si>
    <t>elc5</t>
  </si>
  <si>
    <t>C-2 1000 m</t>
  </si>
  <si>
    <t>132</t>
  </si>
  <si>
    <t>RAUKAS</t>
  </si>
  <si>
    <t>Marius</t>
  </si>
  <si>
    <t>Plungės raj.</t>
  </si>
  <si>
    <t>Edmundas Gelčinskas</t>
  </si>
  <si>
    <t>Plungės SM</t>
  </si>
  <si>
    <t>66</t>
  </si>
  <si>
    <t>APANAVIČIUS</t>
  </si>
  <si>
    <t>Ovidijus</t>
  </si>
  <si>
    <t>kn2c6</t>
  </si>
  <si>
    <t>70</t>
  </si>
  <si>
    <t>DAMANSKIS</t>
  </si>
  <si>
    <t>Andrius</t>
  </si>
  <si>
    <t>185</t>
  </si>
  <si>
    <t>TERLANOV</t>
  </si>
  <si>
    <t>Arturs</t>
  </si>
  <si>
    <t>LATVIA</t>
  </si>
  <si>
    <t>Eriks Eglitis</t>
  </si>
  <si>
    <t>Ventspils OC</t>
  </si>
  <si>
    <t>latc7</t>
  </si>
  <si>
    <t>182</t>
  </si>
  <si>
    <t>GATIS</t>
  </si>
  <si>
    <t>Pranks</t>
  </si>
  <si>
    <t>184</t>
  </si>
  <si>
    <t>ŠUDEIKIS</t>
  </si>
  <si>
    <t>Andrejs</t>
  </si>
  <si>
    <t>Elza Krūminia</t>
  </si>
  <si>
    <t>Riga Brali Klementjevi</t>
  </si>
  <si>
    <t>latc8</t>
  </si>
  <si>
    <t>180</t>
  </si>
  <si>
    <t>ASTAPOVS</t>
  </si>
  <si>
    <t>Romans</t>
  </si>
  <si>
    <t>46</t>
  </si>
  <si>
    <t>VAITKEVIČIUS</t>
  </si>
  <si>
    <t>Aras Anciukevičius</t>
  </si>
  <si>
    <t>panc6</t>
  </si>
  <si>
    <t>ARBUTAVIČIUS</t>
  </si>
  <si>
    <t>Vaidas</t>
  </si>
  <si>
    <t>Rimas Raščius</t>
  </si>
  <si>
    <t>34</t>
  </si>
  <si>
    <t>INDRIULIS</t>
  </si>
  <si>
    <t>Raimondas</t>
  </si>
  <si>
    <t>panc7</t>
  </si>
  <si>
    <t>107</t>
  </si>
  <si>
    <t>ŠEVČENKO</t>
  </si>
  <si>
    <t>Viktor</t>
  </si>
  <si>
    <t>Visagino m. 1</t>
  </si>
  <si>
    <t>Dmitrij Michailov</t>
  </si>
  <si>
    <t>Visagino KK ir SC</t>
  </si>
  <si>
    <t>129</t>
  </si>
  <si>
    <t>JONUŠAS</t>
  </si>
  <si>
    <t>Egidijus</t>
  </si>
  <si>
    <t>pc2</t>
  </si>
  <si>
    <t>130</t>
  </si>
  <si>
    <t>KUKULSKIS</t>
  </si>
  <si>
    <t>Donatas</t>
  </si>
  <si>
    <t>56</t>
  </si>
  <si>
    <t>RĖKSNYS</t>
  </si>
  <si>
    <t>Kazimieras</t>
  </si>
  <si>
    <t>1974</t>
  </si>
  <si>
    <t>atrRezultatas</t>
  </si>
  <si>
    <t>pfPlaukimas</t>
  </si>
  <si>
    <t>pfVieta</t>
  </si>
  <si>
    <t>pfTakelis</t>
  </si>
  <si>
    <t>pfVardas</t>
  </si>
  <si>
    <t>pfPavarde</t>
  </si>
  <si>
    <t>pfNumeris</t>
  </si>
  <si>
    <t>pfKomanda</t>
  </si>
  <si>
    <t>pfRezultatas</t>
  </si>
  <si>
    <t>fPlaukimas</t>
  </si>
  <si>
    <t>fVieta</t>
  </si>
  <si>
    <t>fTakelis</t>
  </si>
  <si>
    <t>fVardas</t>
  </si>
  <si>
    <t>fPavarde</t>
  </si>
  <si>
    <t>fNumeris</t>
  </si>
  <si>
    <t>fKomanda</t>
  </si>
  <si>
    <t>fRezultatas</t>
  </si>
  <si>
    <t>atrrungtis</t>
  </si>
  <si>
    <t>pfrungtis</t>
  </si>
  <si>
    <t>frungtis</t>
  </si>
  <si>
    <t>atrlaikas</t>
  </si>
  <si>
    <t>Lietuvos baidarių ir kanojų irklavimo čempionatas</t>
  </si>
  <si>
    <t>Trakai, Galvė ež., 2004 06 12-13</t>
  </si>
  <si>
    <t>Varžybų programa</t>
  </si>
  <si>
    <t>2004 06 12 d.</t>
  </si>
  <si>
    <t>Atrankiniai plaukimai</t>
  </si>
  <si>
    <t>Pusfinaliniai plaukimai</t>
  </si>
  <si>
    <t>Finalai</t>
  </si>
  <si>
    <t>C-1 1000 m vyrai</t>
  </si>
  <si>
    <t>K-1 1000 m vyrai</t>
  </si>
  <si>
    <t>K-2 1000 m moterys</t>
  </si>
  <si>
    <t>K-2 1000 m vyrai</t>
  </si>
  <si>
    <t>K-1 1000 m moterys</t>
  </si>
  <si>
    <t>TrenerisID</t>
  </si>
  <si>
    <t>KlubasID</t>
  </si>
  <si>
    <t>dalBaidKanoja</t>
  </si>
  <si>
    <t>dalVyrasMoteris</t>
  </si>
  <si>
    <t>Dalyvauja</t>
  </si>
  <si>
    <t>Ekipazas</t>
  </si>
  <si>
    <t>86</t>
  </si>
  <si>
    <t>AGAFONOVA</t>
  </si>
  <si>
    <t>Ala</t>
  </si>
  <si>
    <t>1985</t>
  </si>
  <si>
    <t>Klaipėdos m.</t>
  </si>
  <si>
    <t>Sergejus Polskojus</t>
  </si>
  <si>
    <t>Klaipėdos SM "Vetrungė"</t>
  </si>
  <si>
    <t>1</t>
  </si>
  <si>
    <t>No</t>
  </si>
  <si>
    <t>Yes</t>
  </si>
  <si>
    <t>pkl5</t>
  </si>
  <si>
    <t>K-1 mot 1000 m</t>
  </si>
  <si>
    <t>52</t>
  </si>
  <si>
    <t>BARANOVSKAJA</t>
  </si>
  <si>
    <t>Ivona</t>
  </si>
  <si>
    <t>1982</t>
  </si>
  <si>
    <t>Vilniaus m.</t>
  </si>
  <si>
    <t>Sergej Sorokin</t>
  </si>
  <si>
    <t>Vilniaus irkl. SK "Žalgiris"</t>
  </si>
  <si>
    <t>vilk20</t>
  </si>
  <si>
    <t>89</t>
  </si>
  <si>
    <t>BULOVAITĖ</t>
  </si>
  <si>
    <t>Sandra</t>
  </si>
  <si>
    <t>1987</t>
  </si>
  <si>
    <t>R. Gadeikis</t>
  </si>
  <si>
    <t>pkl6</t>
  </si>
  <si>
    <t>68</t>
  </si>
  <si>
    <t>ČERNIAKOVA</t>
  </si>
  <si>
    <t>Jevgenija</t>
  </si>
  <si>
    <t>1984</t>
  </si>
  <si>
    <t>Kauno m. 1</t>
  </si>
  <si>
    <t>Kęstas Janušauskas</t>
  </si>
  <si>
    <t>Kauno irklavimo mokykla</t>
  </si>
  <si>
    <t>knk1</t>
  </si>
  <si>
    <t>16</t>
  </si>
  <si>
    <t>GRUŽAUSKAITĖ</t>
  </si>
  <si>
    <t>Deimantė</t>
  </si>
  <si>
    <t>Kauno m. 2</t>
  </si>
  <si>
    <t>kn2k20</t>
  </si>
  <si>
    <t>37</t>
  </si>
  <si>
    <t>JANKAUSKAITĖ</t>
  </si>
  <si>
    <t>Evelina</t>
  </si>
  <si>
    <t>Panevėžio m.</t>
  </si>
  <si>
    <t>Edita Simonaitytė</t>
  </si>
  <si>
    <t>Panevėžio SM "Aukštaitija"</t>
  </si>
  <si>
    <t>pank6</t>
  </si>
  <si>
    <t>73</t>
  </si>
  <si>
    <t>KALĖDAITĖ</t>
  </si>
  <si>
    <t>Erika</t>
  </si>
  <si>
    <t>1986</t>
  </si>
  <si>
    <t>Renata Slunkaitė</t>
  </si>
  <si>
    <t>knk3</t>
  </si>
  <si>
    <t>75</t>
  </si>
  <si>
    <t>KAMARAUSKAITĖ</t>
  </si>
  <si>
    <t>Natalija</t>
  </si>
  <si>
    <t>knk2</t>
  </si>
  <si>
    <t>JUKNEVIČIŪTĖ</t>
  </si>
  <si>
    <t>Laura</t>
  </si>
  <si>
    <t>kn2k31</t>
  </si>
  <si>
    <t>CIJŪNELYTĖ</t>
  </si>
  <si>
    <t>Edita</t>
  </si>
  <si>
    <t>Trakų raj.</t>
  </si>
  <si>
    <t>Valerij Rubcov, Artūras Vieta</t>
  </si>
  <si>
    <t>Trakų  SM</t>
  </si>
  <si>
    <t>trk10</t>
  </si>
  <si>
    <t>PlaukimoNr</t>
  </si>
  <si>
    <t>Rungtis3</t>
  </si>
  <si>
    <t>Rungtis2</t>
  </si>
  <si>
    <t>Rungtis1</t>
  </si>
  <si>
    <t>AtrankinisNr</t>
  </si>
  <si>
    <t>Takelis</t>
  </si>
  <si>
    <t>Rezultatas</t>
  </si>
  <si>
    <t>Vieta</t>
  </si>
  <si>
    <t>PusfinalisNr</t>
  </si>
  <si>
    <t>Finalas</t>
  </si>
  <si>
    <t>20</t>
  </si>
  <si>
    <t>PAŽĖRAITĖ</t>
  </si>
  <si>
    <t>Eglė</t>
  </si>
  <si>
    <t>kn2k22</t>
  </si>
  <si>
    <t>K-2 mot 1000 m</t>
  </si>
  <si>
    <t>25</t>
  </si>
  <si>
    <t>VILKEVIČIŪTĖ</t>
  </si>
  <si>
    <t>Ligita</t>
  </si>
  <si>
    <t>1988</t>
  </si>
  <si>
    <t>kn2k23</t>
  </si>
  <si>
    <t>17</t>
  </si>
  <si>
    <t>JANUŠAUSKAITĖ</t>
  </si>
  <si>
    <t>Eima</t>
  </si>
  <si>
    <t>74</t>
  </si>
  <si>
    <t>Inga</t>
  </si>
  <si>
    <t>knk4</t>
  </si>
  <si>
    <t>81</t>
  </si>
  <si>
    <t>ŽIAUKAITĖ</t>
  </si>
  <si>
    <t>Rasa</t>
  </si>
  <si>
    <t>knk5</t>
  </si>
  <si>
    <t>35</t>
  </si>
  <si>
    <t>Vida</t>
  </si>
  <si>
    <t>1989</t>
  </si>
  <si>
    <t>pank8</t>
  </si>
  <si>
    <t>40</t>
  </si>
  <si>
    <t>POVILAUSKAITĖ</t>
  </si>
  <si>
    <t>Reda</t>
  </si>
  <si>
    <t>1991</t>
  </si>
  <si>
    <t>pank9</t>
  </si>
  <si>
    <t>VALAINYTĖ</t>
  </si>
  <si>
    <t>latc6</t>
  </si>
  <si>
    <t>99</t>
  </si>
  <si>
    <t>GEDIUN</t>
  </si>
  <si>
    <t>Jaroslav</t>
  </si>
  <si>
    <t>visc5</t>
  </si>
  <si>
    <t>128</t>
  </si>
  <si>
    <t>GRIGALAUSKAS</t>
  </si>
  <si>
    <t>Dovydas</t>
  </si>
  <si>
    <t>pc1</t>
  </si>
  <si>
    <t>KLEMENTJEVS</t>
  </si>
  <si>
    <t>Jefimijs</t>
  </si>
  <si>
    <t>1963</t>
  </si>
  <si>
    <t>Aleksandra Klementjeva</t>
  </si>
  <si>
    <t>latc30</t>
  </si>
  <si>
    <t>103</t>
  </si>
  <si>
    <t>LATOČKA</t>
  </si>
  <si>
    <t>Vladimir</t>
  </si>
  <si>
    <t>visc3</t>
  </si>
  <si>
    <t>166</t>
  </si>
  <si>
    <t>LEVANAVIČIUS</t>
  </si>
  <si>
    <t>Domas</t>
  </si>
  <si>
    <t>elc2</t>
  </si>
  <si>
    <t>38</t>
  </si>
  <si>
    <t>LUKŠA</t>
  </si>
  <si>
    <t>Simas</t>
  </si>
  <si>
    <t>panc3</t>
  </si>
  <si>
    <t>167</t>
  </si>
  <si>
    <t>MILERIS</t>
  </si>
  <si>
    <t>elc3</t>
  </si>
  <si>
    <t>pc3</t>
  </si>
  <si>
    <t>ŠIKŠNIAN</t>
  </si>
  <si>
    <t>43</t>
  </si>
  <si>
    <t>SOKOLOVAS</t>
  </si>
  <si>
    <t>Danas</t>
  </si>
  <si>
    <t>panc1</t>
  </si>
  <si>
    <t>169</t>
  </si>
  <si>
    <t>STEPOVIČ</t>
  </si>
  <si>
    <t>Stasys</t>
  </si>
  <si>
    <t>elc4</t>
  </si>
  <si>
    <t>latc1</t>
  </si>
  <si>
    <t>111</t>
  </si>
  <si>
    <t>ŠUKLIN</t>
  </si>
  <si>
    <t>visc1</t>
  </si>
  <si>
    <t>A</t>
  </si>
  <si>
    <t>atrPlaukimas</t>
  </si>
  <si>
    <t>atrVieta</t>
  </si>
  <si>
    <t>atrTakelis</t>
  </si>
  <si>
    <t>atrVardas</t>
  </si>
  <si>
    <t>atrPavarde</t>
  </si>
  <si>
    <t>atrNumeris</t>
  </si>
  <si>
    <t>atrKomanda</t>
  </si>
  <si>
    <t>143</t>
  </si>
  <si>
    <t>pkl4</t>
  </si>
  <si>
    <t>kn1k6</t>
  </si>
  <si>
    <t>kn2c5</t>
  </si>
  <si>
    <t>visc8</t>
  </si>
  <si>
    <t>visc9</t>
  </si>
  <si>
    <t>latc9</t>
  </si>
  <si>
    <t>vilk7</t>
  </si>
  <si>
    <t>siaulk6</t>
  </si>
  <si>
    <t>pank11</t>
  </si>
  <si>
    <t>110</t>
  </si>
  <si>
    <t>SUCHORUKOVA</t>
  </si>
  <si>
    <t>visk1</t>
  </si>
  <si>
    <t>VASILIAUSKAITĖ</t>
  </si>
  <si>
    <t>114</t>
  </si>
  <si>
    <t>knk6</t>
  </si>
  <si>
    <t>ŠIRVINSKAS</t>
  </si>
  <si>
    <t>133</t>
  </si>
  <si>
    <t>pk2</t>
  </si>
  <si>
    <t>123</t>
  </si>
  <si>
    <t>STEBULIAUSKAITĖ</t>
  </si>
  <si>
    <t>Aneta</t>
  </si>
  <si>
    <t>147</t>
  </si>
  <si>
    <t>pm2</t>
  </si>
  <si>
    <t>145</t>
  </si>
  <si>
    <t>siaulk3</t>
  </si>
  <si>
    <t>Edvinas</t>
  </si>
  <si>
    <t>pk2c12</t>
  </si>
  <si>
    <t>36</t>
  </si>
  <si>
    <t>Agnė</t>
  </si>
  <si>
    <t>121</t>
  </si>
  <si>
    <t>KUČINSKAITĖ</t>
  </si>
  <si>
    <t>Jekaterina</t>
  </si>
  <si>
    <t>Oksana</t>
  </si>
  <si>
    <t>K-2 v 500 m</t>
  </si>
  <si>
    <t>181</t>
  </si>
  <si>
    <t>BOBKOVS</t>
  </si>
  <si>
    <t>Aurelija</t>
  </si>
  <si>
    <t>1990</t>
  </si>
  <si>
    <t>157</t>
  </si>
  <si>
    <t>JUONYTĖ</t>
  </si>
  <si>
    <t>Indrė</t>
  </si>
  <si>
    <t>Alytaus raj., Daugai</t>
  </si>
  <si>
    <t>Jonas Juonys</t>
  </si>
  <si>
    <t>Alytaus raj. SM</t>
  </si>
  <si>
    <t>pda3</t>
  </si>
  <si>
    <t>160</t>
  </si>
  <si>
    <t>PTAŠNYKAITĖ</t>
  </si>
  <si>
    <t>Rita</t>
  </si>
  <si>
    <t>87</t>
  </si>
  <si>
    <t>BADIULINA</t>
  </si>
  <si>
    <t>Monika</t>
  </si>
  <si>
    <t>pkl7</t>
  </si>
  <si>
    <t>91</t>
  </si>
  <si>
    <t>JAKAITĖ</t>
  </si>
  <si>
    <t>Dovilė</t>
  </si>
  <si>
    <t>142</t>
  </si>
  <si>
    <t>GADEIKYTĖ</t>
  </si>
  <si>
    <t>Jūratė</t>
  </si>
  <si>
    <t>Šiaulių m. 1</t>
  </si>
  <si>
    <t>P. Kairys P. Gadeikis</t>
  </si>
  <si>
    <t>Šiaulių SM "Atžalynas"</t>
  </si>
  <si>
    <t>siaulk5</t>
  </si>
  <si>
    <t>K-1 v 500 m</t>
  </si>
  <si>
    <t>psk1</t>
  </si>
  <si>
    <t>kn1k5</t>
  </si>
  <si>
    <t>3</t>
  </si>
  <si>
    <t>psk2</t>
  </si>
  <si>
    <t>175</t>
  </si>
  <si>
    <t>PETRUKANECAS</t>
  </si>
  <si>
    <t>Romas</t>
  </si>
  <si>
    <t>1973</t>
  </si>
  <si>
    <t>losc2</t>
  </si>
  <si>
    <t>41</t>
  </si>
  <si>
    <t>RANONIS</t>
  </si>
  <si>
    <t>pank4</t>
  </si>
  <si>
    <t>kn2k10</t>
  </si>
  <si>
    <t>7</t>
  </si>
  <si>
    <t>SERECKIS</t>
  </si>
  <si>
    <t>psk3</t>
  </si>
  <si>
    <t>109</t>
  </si>
  <si>
    <t>SMIRNOV</t>
  </si>
  <si>
    <t>visk3</t>
  </si>
  <si>
    <t>vilk3</t>
  </si>
  <si>
    <t>136</t>
  </si>
  <si>
    <t>VIRŽINTAS</t>
  </si>
  <si>
    <t>pk1</t>
  </si>
  <si>
    <t>kn1k1</t>
  </si>
  <si>
    <t>31</t>
  </si>
  <si>
    <t>panc5</t>
  </si>
  <si>
    <t>C-1 500 m</t>
  </si>
  <si>
    <t>102</t>
  </si>
  <si>
    <t>LABUCKAS</t>
  </si>
  <si>
    <t>visc6</t>
  </si>
  <si>
    <t>77</t>
  </si>
  <si>
    <t>PETRAŠKA</t>
  </si>
  <si>
    <t>Egidijus Gustas</t>
  </si>
  <si>
    <t>kn2c3</t>
  </si>
  <si>
    <t>105</t>
  </si>
  <si>
    <t>PROCHOROV</t>
  </si>
  <si>
    <t>Kiril</t>
  </si>
  <si>
    <t>visc4</t>
  </si>
  <si>
    <t>80</t>
  </si>
  <si>
    <t>UTKINAS</t>
  </si>
  <si>
    <t>kn2c4</t>
  </si>
  <si>
    <t>elc1</t>
  </si>
  <si>
    <t>vilc2</t>
  </si>
  <si>
    <t>K-1 mot 500 m</t>
  </si>
  <si>
    <t>42</t>
  </si>
  <si>
    <t>SIMONAITYTĖ</t>
  </si>
  <si>
    <t>Aistė</t>
  </si>
  <si>
    <t>pank7</t>
  </si>
  <si>
    <t>59</t>
  </si>
  <si>
    <t>ŠULČIŪTĖ</t>
  </si>
  <si>
    <t>Vilniaus SK "Žalieji ežerai"</t>
  </si>
  <si>
    <t>vzek1</t>
  </si>
  <si>
    <t>vilk21</t>
  </si>
  <si>
    <t>Marijampolės sav.</t>
  </si>
  <si>
    <t>Benius Jankevičius</t>
  </si>
  <si>
    <t>Marijampolės SM</t>
  </si>
  <si>
    <t>C-2 500 m</t>
  </si>
  <si>
    <t>Gediminas</t>
  </si>
  <si>
    <t>K-2 mot 500 m</t>
  </si>
  <si>
    <t>Zbignevas Survutas</t>
  </si>
  <si>
    <t>vilc1</t>
  </si>
  <si>
    <t>53</t>
  </si>
  <si>
    <t>MIASNIANKIN</t>
  </si>
  <si>
    <t>Jevgenij</t>
  </si>
  <si>
    <t>1983</t>
  </si>
  <si>
    <t>100</t>
  </si>
  <si>
    <t>KACUBA</t>
  </si>
  <si>
    <t>Bogdan</t>
  </si>
  <si>
    <t>Vasilij Suchorukov</t>
  </si>
  <si>
    <t>visc7</t>
  </si>
  <si>
    <t>112</t>
  </si>
  <si>
    <t>TEREŠČENKO</t>
  </si>
  <si>
    <t>Vitalij</t>
  </si>
  <si>
    <t>Vladimir Suchorukov</t>
  </si>
  <si>
    <t>kn1k4</t>
  </si>
  <si>
    <t>K-2 v 1000 m</t>
  </si>
  <si>
    <t>kn1k7</t>
  </si>
  <si>
    <t>kn2k11</t>
  </si>
  <si>
    <t>174</t>
  </si>
  <si>
    <t>BALČIŪNAS</t>
  </si>
  <si>
    <t>1975</t>
  </si>
  <si>
    <t>LOSC</t>
  </si>
  <si>
    <t>Mykolas Rudzinskas</t>
  </si>
  <si>
    <t>losc1</t>
  </si>
  <si>
    <t>45</t>
  </si>
  <si>
    <t>VAIČIKONIS</t>
  </si>
  <si>
    <t>Vytautas</t>
  </si>
  <si>
    <t>1980</t>
  </si>
  <si>
    <t>Vaidas Vaitiekūnas</t>
  </si>
  <si>
    <t>32</t>
  </si>
  <si>
    <t>BUBNELIS</t>
  </si>
  <si>
    <t>pank3</t>
  </si>
  <si>
    <t>39</t>
  </si>
  <si>
    <t>NARKEVIČIUS</t>
  </si>
  <si>
    <t>Paulius</t>
  </si>
  <si>
    <t>159</t>
  </si>
  <si>
    <t>PETRUŠKEVIČIUS</t>
  </si>
  <si>
    <t>pda2</t>
  </si>
  <si>
    <t>161</t>
  </si>
  <si>
    <t>PTAŠNYKAS</t>
  </si>
  <si>
    <t>Rytis</t>
  </si>
  <si>
    <t>Eilės numeris</t>
  </si>
  <si>
    <t>Pavarde</t>
  </si>
  <si>
    <t>Vardas</t>
  </si>
  <si>
    <t>dalGimMetai</t>
  </si>
  <si>
    <t>Komanda</t>
  </si>
</sst>
</file>

<file path=xl/styles.xml><?xml version="1.0" encoding="utf-8"?>
<styleSheet xmlns="http://schemas.openxmlformats.org/spreadsheetml/2006/main">
  <numFmts count="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0.0"/>
  </numFmts>
  <fonts count="14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8"/>
      <name val="Geneva CE"/>
      <family val="0"/>
    </font>
    <font>
      <sz val="10"/>
      <name val="Arial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right" vertical="center" wrapText="1"/>
      <protection/>
    </xf>
    <xf numFmtId="0" fontId="4" fillId="0" borderId="2" xfId="2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21" applyFont="1" applyFill="1" applyBorder="1" applyAlignment="1">
      <alignment horizontal="right" vertical="center" wrapText="1"/>
      <protection/>
    </xf>
    <xf numFmtId="0" fontId="7" fillId="0" borderId="2" xfId="0" applyFont="1" applyBorder="1" applyAlignment="1">
      <alignment vertical="center"/>
    </xf>
    <xf numFmtId="0" fontId="4" fillId="0" borderId="0" xfId="21" applyFont="1" applyFill="1" applyBorder="1" applyAlignment="1">
      <alignment vertical="center" wrapText="1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3" xfId="21" applyFont="1" applyFill="1" applyBorder="1" applyAlignment="1">
      <alignment vertical="center" wrapText="1"/>
      <protection/>
    </xf>
    <xf numFmtId="0" fontId="0" fillId="0" borderId="2" xfId="0" applyBorder="1" applyAlignment="1">
      <alignment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4" fillId="0" borderId="2" xfId="21" applyNumberFormat="1" applyFont="1" applyFill="1" applyBorder="1" applyAlignment="1">
      <alignment vertical="center" wrapText="1"/>
      <protection/>
    </xf>
    <xf numFmtId="2" fontId="4" fillId="0" borderId="2" xfId="21" applyNumberFormat="1" applyFont="1" applyFill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6"/>
  <sheetViews>
    <sheetView view="pageBreakPreview" zoomScale="150" zoomScaleSheetLayoutView="150" workbookViewId="0" topLeftCell="A1">
      <selection activeCell="B3" sqref="B3"/>
    </sheetView>
  </sheetViews>
  <sheetFormatPr defaultColWidth="11.00390625" defaultRowHeight="12.75"/>
  <cols>
    <col min="1" max="1" width="1.12109375" style="16" customWidth="1"/>
    <col min="2" max="2" width="14.75390625" style="15" customWidth="1"/>
    <col min="3" max="3" width="2.125" style="16" customWidth="1"/>
    <col min="4" max="4" width="10.75390625" style="16" customWidth="1"/>
    <col min="5" max="5" width="16.375" style="16" customWidth="1"/>
    <col min="6" max="16384" width="10.75390625" style="16" customWidth="1"/>
  </cols>
  <sheetData>
    <row r="1" ht="15">
      <c r="D1" s="17" t="s">
        <v>477</v>
      </c>
    </row>
    <row r="2" ht="15">
      <c r="D2" s="17" t="s">
        <v>478</v>
      </c>
    </row>
    <row r="3" ht="15">
      <c r="D3" s="17"/>
    </row>
    <row r="4" ht="15">
      <c r="D4" s="17" t="s">
        <v>479</v>
      </c>
    </row>
    <row r="5" ht="15">
      <c r="D5" s="17" t="s">
        <v>480</v>
      </c>
    </row>
    <row r="7" ht="15">
      <c r="D7" s="17" t="s">
        <v>481</v>
      </c>
    </row>
    <row r="9" spans="2:4" ht="15">
      <c r="B9" s="18">
        <v>11</v>
      </c>
      <c r="D9" s="19" t="s">
        <v>484</v>
      </c>
    </row>
    <row r="10" spans="2:4" ht="15">
      <c r="B10" s="18">
        <v>11.1</v>
      </c>
      <c r="D10" s="19" t="s">
        <v>484</v>
      </c>
    </row>
    <row r="11" spans="2:4" ht="15">
      <c r="B11" s="18">
        <v>11.2</v>
      </c>
      <c r="D11" s="19" t="s">
        <v>485</v>
      </c>
    </row>
    <row r="12" spans="2:4" ht="15">
      <c r="B12" s="18">
        <v>11.3</v>
      </c>
      <c r="D12" s="19" t="s">
        <v>485</v>
      </c>
    </row>
    <row r="13" spans="2:4" ht="15">
      <c r="B13" s="18">
        <v>11.4</v>
      </c>
      <c r="D13" s="19" t="s">
        <v>485</v>
      </c>
    </row>
    <row r="14" spans="2:4" ht="15">
      <c r="B14" s="18">
        <v>11.5</v>
      </c>
      <c r="D14" s="19" t="s">
        <v>486</v>
      </c>
    </row>
    <row r="15" spans="2:4" ht="15">
      <c r="B15" s="18">
        <v>12</v>
      </c>
      <c r="D15" s="19" t="s">
        <v>486</v>
      </c>
    </row>
    <row r="16" spans="2:4" ht="15">
      <c r="B16" s="18">
        <v>12.2</v>
      </c>
      <c r="D16" s="19" t="s">
        <v>487</v>
      </c>
    </row>
    <row r="17" spans="2:4" ht="15">
      <c r="B17" s="18">
        <v>12.3</v>
      </c>
      <c r="D17" s="19" t="s">
        <v>487</v>
      </c>
    </row>
    <row r="18" spans="2:4" ht="15">
      <c r="B18" s="18"/>
      <c r="D18" s="19"/>
    </row>
    <row r="19" spans="2:4" ht="15">
      <c r="B19" s="18"/>
      <c r="D19" s="17" t="s">
        <v>482</v>
      </c>
    </row>
    <row r="20" spans="2:4" ht="15">
      <c r="B20" s="18"/>
      <c r="D20" s="19"/>
    </row>
    <row r="21" spans="2:4" ht="15">
      <c r="B21" s="18">
        <v>12.4</v>
      </c>
      <c r="D21" s="19" t="s">
        <v>484</v>
      </c>
    </row>
    <row r="22" spans="2:4" ht="15">
      <c r="B22" s="18">
        <v>12.5</v>
      </c>
      <c r="D22" s="19" t="s">
        <v>485</v>
      </c>
    </row>
    <row r="23" spans="2:4" ht="15">
      <c r="B23" s="18">
        <v>13</v>
      </c>
      <c r="D23" s="19" t="s">
        <v>485</v>
      </c>
    </row>
    <row r="24" spans="2:4" ht="15">
      <c r="B24" s="18">
        <v>13.1</v>
      </c>
      <c r="D24" s="19" t="s">
        <v>486</v>
      </c>
    </row>
    <row r="25" spans="2:4" ht="15">
      <c r="B25" s="18">
        <v>13.3</v>
      </c>
      <c r="D25" s="19" t="s">
        <v>487</v>
      </c>
    </row>
    <row r="26" spans="2:4" ht="15">
      <c r="B26" s="18"/>
      <c r="D26" s="19"/>
    </row>
    <row r="27" spans="2:4" ht="15">
      <c r="B27" s="18"/>
      <c r="D27" s="19"/>
    </row>
    <row r="28" spans="2:4" ht="15">
      <c r="B28" s="18"/>
      <c r="D28" s="17" t="s">
        <v>483</v>
      </c>
    </row>
    <row r="29" spans="2:4" ht="15">
      <c r="B29" s="18"/>
      <c r="D29" s="19"/>
    </row>
    <row r="30" spans="2:4" ht="15">
      <c r="B30" s="18">
        <v>16</v>
      </c>
      <c r="D30" s="19" t="s">
        <v>488</v>
      </c>
    </row>
    <row r="31" spans="2:4" ht="15">
      <c r="B31" s="18">
        <v>16.1</v>
      </c>
      <c r="D31" s="19" t="s">
        <v>484</v>
      </c>
    </row>
    <row r="32" spans="2:4" ht="15">
      <c r="B32" s="18">
        <v>16.2</v>
      </c>
      <c r="D32" s="19" t="s">
        <v>485</v>
      </c>
    </row>
    <row r="33" spans="2:4" ht="15">
      <c r="B33" s="18"/>
      <c r="D33" s="19"/>
    </row>
    <row r="34" spans="2:4" ht="15">
      <c r="B34" s="18"/>
      <c r="D34" s="20" t="s">
        <v>212</v>
      </c>
    </row>
    <row r="35" spans="2:4" ht="15">
      <c r="B35" s="18"/>
      <c r="D35" s="19"/>
    </row>
    <row r="36" spans="2:4" ht="15">
      <c r="B36" s="18">
        <v>17</v>
      </c>
      <c r="D36" s="19" t="s">
        <v>487</v>
      </c>
    </row>
    <row r="37" spans="2:4" ht="15">
      <c r="B37" s="18">
        <v>17.1</v>
      </c>
      <c r="D37" s="19" t="s">
        <v>210</v>
      </c>
    </row>
    <row r="38" spans="2:4" ht="15">
      <c r="B38" s="18">
        <v>17.2</v>
      </c>
      <c r="D38" s="19" t="s">
        <v>486</v>
      </c>
    </row>
    <row r="39" spans="2:4" ht="15">
      <c r="B39" s="18"/>
      <c r="D39" s="19"/>
    </row>
    <row r="40" spans="2:4" ht="15">
      <c r="B40" s="18"/>
      <c r="D40" s="20" t="s">
        <v>212</v>
      </c>
    </row>
    <row r="41" spans="2:4" ht="15">
      <c r="B41" s="18"/>
      <c r="D41" s="19"/>
    </row>
    <row r="42" spans="2:4" ht="15">
      <c r="B42" s="18"/>
      <c r="D42" s="19"/>
    </row>
    <row r="43" spans="2:4" ht="15">
      <c r="B43" s="18">
        <v>18</v>
      </c>
      <c r="D43" s="19" t="s">
        <v>211</v>
      </c>
    </row>
    <row r="44" ht="15">
      <c r="D44" s="19"/>
    </row>
    <row r="45" ht="15">
      <c r="D45" s="20" t="s">
        <v>212</v>
      </c>
    </row>
    <row r="46" ht="15">
      <c r="D46" s="20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150" zoomScaleSheetLayoutView="150" workbookViewId="0" topLeftCell="A40">
      <selection activeCell="A40" sqref="A40"/>
    </sheetView>
  </sheetViews>
  <sheetFormatPr defaultColWidth="11.00390625" defaultRowHeight="12.75"/>
  <cols>
    <col min="1" max="1" width="9.625" style="22" customWidth="1"/>
    <col min="2" max="2" width="6.125" style="15" customWidth="1"/>
    <col min="3" max="3" width="2.125" style="16" customWidth="1"/>
    <col min="4" max="4" width="16.625" style="16" customWidth="1"/>
    <col min="5" max="5" width="16.375" style="16" customWidth="1"/>
    <col min="6" max="16384" width="10.75390625" style="16" customWidth="1"/>
  </cols>
  <sheetData>
    <row r="1" ht="15">
      <c r="D1" s="17" t="s">
        <v>477</v>
      </c>
    </row>
    <row r="2" ht="15">
      <c r="D2" s="17" t="s">
        <v>478</v>
      </c>
    </row>
    <row r="3" ht="15">
      <c r="D3" s="17"/>
    </row>
    <row r="4" ht="15">
      <c r="D4" s="17" t="s">
        <v>479</v>
      </c>
    </row>
    <row r="5" ht="15">
      <c r="D5" s="17" t="s">
        <v>181</v>
      </c>
    </row>
    <row r="7" ht="15">
      <c r="D7" s="17" t="s">
        <v>481</v>
      </c>
    </row>
    <row r="9" spans="1:4" ht="15">
      <c r="A9" s="22">
        <v>22</v>
      </c>
      <c r="B9" s="18">
        <v>9</v>
      </c>
      <c r="D9" s="19" t="s">
        <v>182</v>
      </c>
    </row>
    <row r="10" spans="1:4" ht="15">
      <c r="A10" s="22">
        <v>23</v>
      </c>
      <c r="B10" s="18">
        <v>9.05</v>
      </c>
      <c r="D10" s="19" t="s">
        <v>182</v>
      </c>
    </row>
    <row r="11" spans="1:4" ht="15">
      <c r="A11" s="22">
        <v>24</v>
      </c>
      <c r="B11" s="18">
        <v>9.1</v>
      </c>
      <c r="D11" s="19" t="s">
        <v>182</v>
      </c>
    </row>
    <row r="12" spans="1:4" ht="15">
      <c r="A12" s="22">
        <v>25</v>
      </c>
      <c r="B12" s="18">
        <v>9.15</v>
      </c>
      <c r="D12" s="19" t="s">
        <v>183</v>
      </c>
    </row>
    <row r="13" spans="1:4" ht="15">
      <c r="A13" s="22">
        <v>26</v>
      </c>
      <c r="B13" s="18">
        <v>9.2</v>
      </c>
      <c r="D13" s="19" t="s">
        <v>183</v>
      </c>
    </row>
    <row r="14" spans="1:4" ht="15">
      <c r="A14" s="22">
        <v>27</v>
      </c>
      <c r="B14" s="18">
        <v>9.25</v>
      </c>
      <c r="D14" s="19" t="s">
        <v>183</v>
      </c>
    </row>
    <row r="15" spans="1:4" ht="15">
      <c r="A15" s="22">
        <v>28</v>
      </c>
      <c r="B15" s="18">
        <v>9.3</v>
      </c>
      <c r="D15" s="19" t="s">
        <v>185</v>
      </c>
    </row>
    <row r="16" spans="1:4" ht="15">
      <c r="A16" s="22">
        <v>29</v>
      </c>
      <c r="B16" s="18">
        <v>9.35</v>
      </c>
      <c r="D16" s="19" t="s">
        <v>185</v>
      </c>
    </row>
    <row r="17" spans="1:4" ht="15">
      <c r="A17" s="22">
        <v>30</v>
      </c>
      <c r="B17" s="18">
        <v>9.45</v>
      </c>
      <c r="D17" s="19" t="s">
        <v>184</v>
      </c>
    </row>
    <row r="18" spans="1:4" ht="15">
      <c r="A18" s="22">
        <v>31</v>
      </c>
      <c r="B18" s="18">
        <v>9.5</v>
      </c>
      <c r="D18" s="19" t="s">
        <v>184</v>
      </c>
    </row>
    <row r="19" spans="2:4" ht="15">
      <c r="B19" s="18"/>
      <c r="D19" s="19"/>
    </row>
    <row r="20" spans="2:4" ht="15">
      <c r="B20" s="18"/>
      <c r="D20" s="17" t="s">
        <v>482</v>
      </c>
    </row>
    <row r="21" spans="2:4" ht="15">
      <c r="B21" s="18"/>
      <c r="D21" s="19"/>
    </row>
    <row r="22" spans="1:4" ht="15">
      <c r="A22" s="22">
        <v>32</v>
      </c>
      <c r="B22" s="18">
        <v>10</v>
      </c>
      <c r="D22" s="19" t="s">
        <v>182</v>
      </c>
    </row>
    <row r="23" spans="1:4" ht="15">
      <c r="A23" s="22">
        <v>33</v>
      </c>
      <c r="B23" s="18">
        <v>10.05</v>
      </c>
      <c r="D23" s="19" t="s">
        <v>182</v>
      </c>
    </row>
    <row r="24" spans="1:4" ht="15">
      <c r="A24" s="22">
        <v>34</v>
      </c>
      <c r="B24" s="18">
        <v>10.1</v>
      </c>
      <c r="D24" s="19" t="s">
        <v>183</v>
      </c>
    </row>
    <row r="25" spans="1:4" ht="15">
      <c r="A25" s="22">
        <v>35</v>
      </c>
      <c r="B25" s="18">
        <v>10.15</v>
      </c>
      <c r="D25" s="19" t="s">
        <v>183</v>
      </c>
    </row>
    <row r="26" spans="1:4" ht="15">
      <c r="A26" s="22">
        <v>36</v>
      </c>
      <c r="B26" s="18">
        <v>10.3</v>
      </c>
      <c r="D26" s="19" t="s">
        <v>185</v>
      </c>
    </row>
    <row r="27" spans="1:4" ht="15">
      <c r="A27" s="22">
        <v>37</v>
      </c>
      <c r="B27" s="18">
        <v>10.45</v>
      </c>
      <c r="D27" s="19" t="s">
        <v>184</v>
      </c>
    </row>
    <row r="28" spans="2:4" ht="15">
      <c r="B28" s="18"/>
      <c r="D28" s="19"/>
    </row>
    <row r="29" spans="2:4" ht="15">
      <c r="B29" s="18"/>
      <c r="D29" s="17" t="s">
        <v>483</v>
      </c>
    </row>
    <row r="30" spans="2:4" ht="15">
      <c r="B30" s="18"/>
      <c r="D30" s="20" t="s">
        <v>186</v>
      </c>
    </row>
    <row r="31" ht="15">
      <c r="D31" s="20" t="s">
        <v>17</v>
      </c>
    </row>
    <row r="32" spans="1:4" ht="15">
      <c r="A32" s="22">
        <v>38</v>
      </c>
      <c r="B32" s="18">
        <v>12</v>
      </c>
      <c r="D32" s="19" t="s">
        <v>24</v>
      </c>
    </row>
    <row r="33" spans="1:4" ht="15">
      <c r="A33" s="22">
        <v>39</v>
      </c>
      <c r="B33" s="18">
        <v>12.1</v>
      </c>
      <c r="D33" s="19" t="s">
        <v>183</v>
      </c>
    </row>
    <row r="34" spans="1:4" ht="15">
      <c r="A34" s="22">
        <v>40</v>
      </c>
      <c r="B34" s="18">
        <v>12.2</v>
      </c>
      <c r="D34" s="19" t="s">
        <v>182</v>
      </c>
    </row>
    <row r="35" spans="1:5" ht="15">
      <c r="A35" s="22">
        <v>41</v>
      </c>
      <c r="B35" s="18">
        <v>12.3</v>
      </c>
      <c r="D35" s="19" t="s">
        <v>184</v>
      </c>
      <c r="E35" s="16" t="s">
        <v>134</v>
      </c>
    </row>
    <row r="36" spans="1:4" ht="15">
      <c r="A36" s="22">
        <v>42</v>
      </c>
      <c r="B36" s="18">
        <v>12.4</v>
      </c>
      <c r="D36" s="19" t="s">
        <v>25</v>
      </c>
    </row>
    <row r="37" spans="1:5" ht="15">
      <c r="A37" s="22">
        <v>43</v>
      </c>
      <c r="B37" s="18">
        <v>12.5</v>
      </c>
      <c r="D37" s="19" t="s">
        <v>185</v>
      </c>
      <c r="E37" s="16" t="s">
        <v>134</v>
      </c>
    </row>
    <row r="38" spans="1:5" ht="15">
      <c r="A38" s="22">
        <v>60</v>
      </c>
      <c r="B38" s="18">
        <v>13</v>
      </c>
      <c r="D38" s="19" t="s">
        <v>137</v>
      </c>
      <c r="E38" s="16" t="s">
        <v>134</v>
      </c>
    </row>
    <row r="39" spans="1:4" ht="15">
      <c r="A39" s="22">
        <v>44</v>
      </c>
      <c r="B39" s="18">
        <v>13.1</v>
      </c>
      <c r="D39" s="19" t="s">
        <v>26</v>
      </c>
    </row>
    <row r="40" ht="15">
      <c r="D40" s="17" t="s">
        <v>479</v>
      </c>
    </row>
    <row r="41" ht="15">
      <c r="D41" s="17" t="s">
        <v>181</v>
      </c>
    </row>
    <row r="43" ht="15">
      <c r="D43" s="17" t="s">
        <v>481</v>
      </c>
    </row>
    <row r="45" spans="1:4" ht="15">
      <c r="A45" s="22">
        <v>45</v>
      </c>
      <c r="B45" s="18">
        <v>14</v>
      </c>
      <c r="D45" s="19" t="s">
        <v>18</v>
      </c>
    </row>
    <row r="46" spans="1:4" ht="15">
      <c r="A46" s="22">
        <v>46</v>
      </c>
      <c r="B46" s="18">
        <v>14.03</v>
      </c>
      <c r="D46" s="19" t="s">
        <v>18</v>
      </c>
    </row>
    <row r="47" spans="1:4" ht="15">
      <c r="A47" s="22">
        <v>47</v>
      </c>
      <c r="B47" s="18">
        <v>14.06</v>
      </c>
      <c r="D47" s="19" t="s">
        <v>19</v>
      </c>
    </row>
    <row r="48" spans="1:4" ht="15">
      <c r="A48" s="22">
        <v>48</v>
      </c>
      <c r="B48" s="18">
        <v>14.09</v>
      </c>
      <c r="D48" s="19" t="s">
        <v>19</v>
      </c>
    </row>
    <row r="49" spans="1:4" ht="15">
      <c r="A49" s="22">
        <v>49</v>
      </c>
      <c r="B49" s="18">
        <v>14.2</v>
      </c>
      <c r="D49" s="19" t="s">
        <v>20</v>
      </c>
    </row>
    <row r="50" spans="1:4" ht="15">
      <c r="A50" s="22">
        <v>50</v>
      </c>
      <c r="B50" s="18">
        <v>14.23</v>
      </c>
      <c r="D50" s="19" t="s">
        <v>20</v>
      </c>
    </row>
    <row r="51" ht="15">
      <c r="D51" s="19"/>
    </row>
    <row r="52" spans="2:4" ht="15">
      <c r="B52" s="18"/>
      <c r="D52" s="19"/>
    </row>
    <row r="53" spans="2:4" ht="15">
      <c r="B53" s="18"/>
      <c r="D53" s="17" t="s">
        <v>482</v>
      </c>
    </row>
    <row r="54" spans="2:4" ht="15">
      <c r="B54" s="18"/>
      <c r="D54" s="19"/>
    </row>
    <row r="55" spans="1:4" ht="15">
      <c r="A55" s="22">
        <v>51</v>
      </c>
      <c r="B55" s="18">
        <v>14.3</v>
      </c>
      <c r="D55" s="19" t="s">
        <v>18</v>
      </c>
    </row>
    <row r="56" spans="1:4" ht="15">
      <c r="A56" s="22">
        <v>52</v>
      </c>
      <c r="B56" s="18">
        <v>14.33</v>
      </c>
      <c r="D56" s="19" t="s">
        <v>19</v>
      </c>
    </row>
    <row r="57" spans="1:4" ht="15">
      <c r="A57" s="22">
        <v>53</v>
      </c>
      <c r="B57" s="18">
        <v>14.45</v>
      </c>
      <c r="D57" s="19" t="s">
        <v>20</v>
      </c>
    </row>
    <row r="58" spans="2:4" ht="15">
      <c r="B58" s="18"/>
      <c r="D58" s="19"/>
    </row>
    <row r="59" spans="2:4" ht="15">
      <c r="B59" s="18"/>
      <c r="D59" s="17" t="s">
        <v>483</v>
      </c>
    </row>
    <row r="60" spans="2:4" ht="15">
      <c r="B60" s="18"/>
      <c r="D60" s="20" t="s">
        <v>186</v>
      </c>
    </row>
    <row r="61" ht="15">
      <c r="D61" s="20" t="s">
        <v>17</v>
      </c>
    </row>
    <row r="62" spans="1:4" ht="15">
      <c r="A62" s="22">
        <v>54</v>
      </c>
      <c r="B62" s="18">
        <v>15</v>
      </c>
      <c r="D62" s="19" t="s">
        <v>21</v>
      </c>
    </row>
    <row r="63" spans="1:4" ht="15">
      <c r="A63" s="22">
        <v>55</v>
      </c>
      <c r="B63" s="18">
        <v>15.1</v>
      </c>
      <c r="D63" s="19" t="s">
        <v>19</v>
      </c>
    </row>
    <row r="64" spans="1:4" ht="15">
      <c r="A64" s="22">
        <v>56</v>
      </c>
      <c r="B64" s="18">
        <v>15.2</v>
      </c>
      <c r="D64" s="19" t="s">
        <v>18</v>
      </c>
    </row>
    <row r="65" spans="1:4" ht="15">
      <c r="A65" s="22">
        <v>57</v>
      </c>
      <c r="B65" s="18">
        <v>15.4</v>
      </c>
      <c r="D65" s="19" t="s">
        <v>22</v>
      </c>
    </row>
    <row r="66" spans="1:4" ht="15">
      <c r="A66" s="22">
        <v>58</v>
      </c>
      <c r="B66" s="18">
        <v>15.5</v>
      </c>
      <c r="D66" s="19" t="s">
        <v>23</v>
      </c>
    </row>
    <row r="67" spans="1:4" ht="15">
      <c r="A67" s="22">
        <v>59</v>
      </c>
      <c r="B67" s="18">
        <v>16</v>
      </c>
      <c r="D67" s="19" t="s">
        <v>20</v>
      </c>
    </row>
    <row r="68" spans="2:4" ht="15">
      <c r="B68" s="18"/>
      <c r="D68" s="19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scale="9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7"/>
  <sheetViews>
    <sheetView showZeros="0" view="pageBreakPreview" zoomScaleSheetLayoutView="100" workbookViewId="0" topLeftCell="A1">
      <pane xSplit="5" ySplit="1" topLeftCell="F2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7" sqref="F7"/>
    </sheetView>
  </sheetViews>
  <sheetFormatPr defaultColWidth="11.00390625" defaultRowHeight="12.75" outlineLevelCol="1"/>
  <cols>
    <col min="1" max="1" width="5.00390625" style="0" customWidth="1"/>
    <col min="2" max="2" width="13.375" style="0" bestFit="1" customWidth="1"/>
    <col min="3" max="3" width="8.375" style="0" customWidth="1"/>
    <col min="4" max="4" width="6.25390625" style="0" customWidth="1"/>
    <col min="7" max="7" width="17.875" style="0" customWidth="1"/>
    <col min="8" max="8" width="4.875" style="0" customWidth="1" outlineLevel="1"/>
    <col min="9" max="9" width="2.875" style="0" customWidth="1" outlineLevel="1"/>
    <col min="10" max="10" width="4.25390625" style="0" customWidth="1" outlineLevel="1"/>
    <col min="11" max="11" width="8.625" style="0" customWidth="1"/>
    <col min="12" max="13" width="0" style="0" hidden="1" customWidth="1"/>
    <col min="14" max="14" width="12.125" style="0" customWidth="1"/>
    <col min="15" max="15" width="4.125" style="0" customWidth="1"/>
    <col min="16" max="18" width="4.125" style="0" customWidth="1" outlineLevel="1"/>
    <col min="19" max="20" width="4.125" style="0" customWidth="1"/>
    <col min="21" max="23" width="4.125" style="0" customWidth="1" outlineLevel="1"/>
    <col min="24" max="25" width="4.125" style="0" customWidth="1"/>
    <col min="26" max="28" width="4.125" style="0" hidden="1" customWidth="1" outlineLevel="1"/>
    <col min="29" max="29" width="4.125" style="0" customWidth="1" collapsed="1"/>
    <col min="30" max="30" width="7.75390625" style="0" customWidth="1"/>
    <col min="31" max="31" width="12.375" style="0" customWidth="1"/>
    <col min="32" max="32" width="4.00390625" style="12" customWidth="1"/>
    <col min="33" max="33" width="2.875" style="0" hidden="1" customWidth="1" outlineLevel="1"/>
    <col min="34" max="34" width="4.25390625" style="12" customWidth="1" outlineLevel="1"/>
    <col min="35" max="35" width="10.75390625" style="0" customWidth="1" outlineLevel="1"/>
    <col min="36" max="36" width="13.75390625" style="0" customWidth="1" outlineLevel="1"/>
    <col min="37" max="37" width="6.75390625" style="12" customWidth="1" outlineLevel="1"/>
    <col min="38" max="38" width="10.75390625" style="0" customWidth="1" outlineLevel="1"/>
    <col min="39" max="39" width="0.875" style="0" customWidth="1"/>
    <col min="40" max="40" width="5.875" style="0" customWidth="1"/>
    <col min="41" max="41" width="12.125" style="0" customWidth="1"/>
    <col min="42" max="42" width="4.00390625" style="12" customWidth="1"/>
    <col min="43" max="43" width="2.875" style="0" hidden="1" customWidth="1" outlineLevel="1"/>
    <col min="44" max="44" width="4.25390625" style="12" customWidth="1" outlineLevel="1"/>
    <col min="45" max="46" width="10.75390625" style="0" customWidth="1" outlineLevel="1"/>
    <col min="47" max="47" width="4.75390625" style="12" customWidth="1" outlineLevel="1"/>
    <col min="48" max="48" width="10.75390625" style="0" customWidth="1" outlineLevel="1"/>
    <col min="50" max="50" width="5.875" style="0" customWidth="1"/>
    <col min="51" max="51" width="13.625" style="0" customWidth="1"/>
    <col min="52" max="52" width="4.00390625" style="12" customWidth="1"/>
    <col min="53" max="53" width="2.875" style="0" hidden="1" customWidth="1" outlineLevel="1"/>
    <col min="54" max="54" width="4.25390625" style="12" customWidth="1" outlineLevel="1"/>
    <col min="55" max="55" width="10.75390625" style="0" customWidth="1" outlineLevel="1"/>
    <col min="56" max="56" width="14.375" style="0" customWidth="1" outlineLevel="1"/>
    <col min="57" max="57" width="5.75390625" style="12" customWidth="1" outlineLevel="1"/>
    <col min="58" max="58" width="10.75390625" style="0" customWidth="1" outlineLevel="1"/>
    <col min="59" max="59" width="1.875" style="0" customWidth="1"/>
  </cols>
  <sheetData>
    <row r="1" spans="1:59" ht="12.75">
      <c r="A1" s="1" t="s">
        <v>816</v>
      </c>
      <c r="B1" s="1" t="s">
        <v>817</v>
      </c>
      <c r="C1" s="1" t="s">
        <v>818</v>
      </c>
      <c r="D1" s="1" t="s">
        <v>819</v>
      </c>
      <c r="E1" s="1" t="s">
        <v>820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563</v>
      </c>
      <c r="M1" s="1" t="s">
        <v>562</v>
      </c>
      <c r="N1" s="1" t="s">
        <v>561</v>
      </c>
      <c r="O1" s="1" t="s">
        <v>560</v>
      </c>
      <c r="P1" s="1" t="s">
        <v>564</v>
      </c>
      <c r="Q1" s="1" t="s">
        <v>565</v>
      </c>
      <c r="R1" s="1" t="s">
        <v>567</v>
      </c>
      <c r="S1" s="1" t="s">
        <v>566</v>
      </c>
      <c r="T1" s="1" t="s">
        <v>560</v>
      </c>
      <c r="U1" s="1" t="s">
        <v>568</v>
      </c>
      <c r="V1" s="1" t="s">
        <v>565</v>
      </c>
      <c r="W1" s="1" t="s">
        <v>567</v>
      </c>
      <c r="X1" s="1" t="s">
        <v>566</v>
      </c>
      <c r="Y1" s="1" t="s">
        <v>560</v>
      </c>
      <c r="Z1" s="1" t="s">
        <v>569</v>
      </c>
      <c r="AA1" s="1" t="s">
        <v>565</v>
      </c>
      <c r="AB1" s="1" t="s">
        <v>567</v>
      </c>
      <c r="AC1" s="1" t="s">
        <v>566</v>
      </c>
      <c r="AD1" s="1" t="s">
        <v>476</v>
      </c>
      <c r="AE1" s="1" t="s">
        <v>473</v>
      </c>
      <c r="AF1" s="1" t="s">
        <v>644</v>
      </c>
      <c r="AG1" s="1" t="s">
        <v>645</v>
      </c>
      <c r="AH1" s="1" t="s">
        <v>646</v>
      </c>
      <c r="AI1" s="1" t="s">
        <v>647</v>
      </c>
      <c r="AJ1" s="1" t="s">
        <v>648</v>
      </c>
      <c r="AK1" s="1" t="s">
        <v>649</v>
      </c>
      <c r="AL1" s="1" t="s">
        <v>650</v>
      </c>
      <c r="AM1" s="1" t="s">
        <v>456</v>
      </c>
      <c r="AN1" s="13" t="s">
        <v>213</v>
      </c>
      <c r="AO1" s="13" t="s">
        <v>474</v>
      </c>
      <c r="AP1" s="1" t="s">
        <v>457</v>
      </c>
      <c r="AQ1" s="1" t="s">
        <v>458</v>
      </c>
      <c r="AR1" s="1" t="s">
        <v>459</v>
      </c>
      <c r="AS1" s="1" t="s">
        <v>460</v>
      </c>
      <c r="AT1" s="1" t="s">
        <v>461</v>
      </c>
      <c r="AU1" s="1" t="s">
        <v>462</v>
      </c>
      <c r="AV1" s="1" t="s">
        <v>463</v>
      </c>
      <c r="AW1" s="1" t="s">
        <v>464</v>
      </c>
      <c r="AX1" s="13" t="s">
        <v>214</v>
      </c>
      <c r="AY1" s="13" t="s">
        <v>475</v>
      </c>
      <c r="AZ1" s="1" t="s">
        <v>465</v>
      </c>
      <c r="BA1" s="1" t="s">
        <v>466</v>
      </c>
      <c r="BB1" s="1" t="s">
        <v>467</v>
      </c>
      <c r="BC1" s="1" t="s">
        <v>468</v>
      </c>
      <c r="BD1" s="1" t="s">
        <v>469</v>
      </c>
      <c r="BE1" s="1" t="s">
        <v>470</v>
      </c>
      <c r="BF1" s="1" t="s">
        <v>471</v>
      </c>
      <c r="BG1" s="1" t="s">
        <v>472</v>
      </c>
    </row>
    <row r="2" spans="1:59" ht="21.75">
      <c r="A2" s="2" t="s">
        <v>402</v>
      </c>
      <c r="B2" s="3" t="s">
        <v>403</v>
      </c>
      <c r="C2" s="3" t="s">
        <v>404</v>
      </c>
      <c r="D2" s="2" t="s">
        <v>544</v>
      </c>
      <c r="E2" s="3" t="s">
        <v>525</v>
      </c>
      <c r="F2" s="3" t="s">
        <v>363</v>
      </c>
      <c r="G2" s="3" t="s">
        <v>527</v>
      </c>
      <c r="H2" s="2" t="s">
        <v>393</v>
      </c>
      <c r="I2" s="2" t="s">
        <v>504</v>
      </c>
      <c r="J2" s="2" t="s">
        <v>504</v>
      </c>
      <c r="K2" s="4" t="s">
        <v>324</v>
      </c>
      <c r="L2" s="4"/>
      <c r="M2" s="5"/>
      <c r="N2" s="4" t="s">
        <v>325</v>
      </c>
      <c r="O2" s="4">
        <v>1</v>
      </c>
      <c r="P2" s="4">
        <v>1</v>
      </c>
      <c r="Q2" s="4">
        <v>1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4">
        <v>11</v>
      </c>
      <c r="AE2" s="3" t="str">
        <f>IF($N2=$N1,,$N2)</f>
        <v>C-1 1000 m</v>
      </c>
      <c r="AF2" s="11">
        <f>IF(AND(O2=AF1,O2=O1),,O2)</f>
        <v>1</v>
      </c>
      <c r="AG2" s="3">
        <f aca="true" t="shared" si="0" ref="AG2:AG33">IF(AND(R2=AG1,R2=R1),,R2)</f>
        <v>0</v>
      </c>
      <c r="AH2" s="11">
        <f aca="true" t="shared" si="1" ref="AH2:AH33">IF(AND(Q2=AH1,Q2=Q1),,Q2)</f>
        <v>1</v>
      </c>
      <c r="AI2" s="3" t="str">
        <f>IF(O2&gt;0,$C2,)</f>
        <v>Ovidijus</v>
      </c>
      <c r="AJ2" s="3" t="str">
        <f>IF(O2&gt;0,$B2,)</f>
        <v>APANAVIČIUS</v>
      </c>
      <c r="AK2" s="11" t="str">
        <f>IF(O2&gt;0,$A2,)</f>
        <v>66</v>
      </c>
      <c r="AL2" s="3" t="str">
        <f>IF(O2&gt;0,$E2,)</f>
        <v>Kauno m. 1</v>
      </c>
      <c r="AM2" s="3">
        <f aca="true" t="shared" si="2" ref="AM2:AM33">IF(AND(S2=AM1,S2=S1),,S2)</f>
        <v>0</v>
      </c>
      <c r="AN2" s="14">
        <v>12.4</v>
      </c>
      <c r="AO2" s="3" t="str">
        <f>IF($N2=$N1,,$N2)</f>
        <v>C-1 1000 m</v>
      </c>
      <c r="AP2" s="11">
        <f>IF(AND(T2=AP1,T2=T1),,T2)</f>
        <v>0</v>
      </c>
      <c r="AQ2" s="3">
        <f>IF(AND(W2=AQ1,W2=W1),,W2)</f>
        <v>0</v>
      </c>
      <c r="AR2" s="11">
        <f>IF(AND(V2=AR1,V2=V1),,V2)</f>
        <v>0</v>
      </c>
      <c r="AS2" s="3">
        <f>IF(T2&gt;0,$C2,)</f>
        <v>0</v>
      </c>
      <c r="AT2" s="3">
        <f>IF(T2&gt;0,$B2,)</f>
        <v>0</v>
      </c>
      <c r="AU2" s="11">
        <f>IF(T2&gt;0,$A2,)</f>
        <v>0</v>
      </c>
      <c r="AV2" s="3">
        <f>IF(T2&gt;0,$E2,)</f>
        <v>0</v>
      </c>
      <c r="AW2" s="3">
        <f>IF(AND(X2=AW1,X2=X1),,X2)</f>
        <v>0</v>
      </c>
      <c r="AX2" s="14"/>
      <c r="AY2" s="3" t="str">
        <f aca="true" t="shared" si="3" ref="AY2:AY66">IF($N2=$N1,,$N2)</f>
        <v>C-1 1000 m</v>
      </c>
      <c r="AZ2" s="11">
        <f>IF(AND(Y2=AZ1,Y2=Y1),,Y2)</f>
        <v>0</v>
      </c>
      <c r="BA2" s="3">
        <f>IF(AND(AB2=BA1,AB2=AB1),,AB2)</f>
        <v>0</v>
      </c>
      <c r="BB2" s="11">
        <f>IF(AND(AA2=BB1,AA2=AA1),,AA2)</f>
        <v>0</v>
      </c>
      <c r="BC2" s="3">
        <f>IF(Y2&gt;0,$C2,)</f>
        <v>0</v>
      </c>
      <c r="BD2" s="3">
        <f>IF(Y2&gt;0,$B2,)</f>
        <v>0</v>
      </c>
      <c r="BE2" s="11">
        <f>IF(Y2&gt;0,$A2,)</f>
        <v>0</v>
      </c>
      <c r="BF2" s="3">
        <f>IF(Y2&gt;0,$E2,)</f>
        <v>0</v>
      </c>
      <c r="BG2" s="3">
        <f>IF(AND(AC2=BG1,AC2=AC1),,AC2)</f>
        <v>0</v>
      </c>
    </row>
    <row r="3" spans="1:59" ht="21.75">
      <c r="A3" s="2" t="s">
        <v>406</v>
      </c>
      <c r="B3" s="3" t="s">
        <v>407</v>
      </c>
      <c r="C3" s="3" t="s">
        <v>408</v>
      </c>
      <c r="D3" s="2" t="s">
        <v>498</v>
      </c>
      <c r="E3" s="3" t="s">
        <v>525</v>
      </c>
      <c r="F3" s="3" t="s">
        <v>363</v>
      </c>
      <c r="G3" s="3" t="s">
        <v>527</v>
      </c>
      <c r="H3" s="2" t="s">
        <v>393</v>
      </c>
      <c r="I3" s="2" t="s">
        <v>504</v>
      </c>
      <c r="J3" s="2" t="s">
        <v>504</v>
      </c>
      <c r="K3" s="4" t="s">
        <v>330</v>
      </c>
      <c r="L3" s="4"/>
      <c r="M3" s="4"/>
      <c r="N3" s="4" t="s">
        <v>325</v>
      </c>
      <c r="O3" s="4">
        <v>1</v>
      </c>
      <c r="P3" s="4">
        <v>1</v>
      </c>
      <c r="Q3" s="4">
        <v>2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">
        <f aca="true" t="shared" si="4" ref="AE3:AE66">IF($N3=$N2,,$N3)</f>
        <v>0</v>
      </c>
      <c r="AF3" s="11">
        <f>IF(O3=O2,,O3)</f>
        <v>0</v>
      </c>
      <c r="AG3" s="3">
        <f t="shared" si="0"/>
        <v>0</v>
      </c>
      <c r="AH3" s="11">
        <f t="shared" si="1"/>
        <v>2</v>
      </c>
      <c r="AI3" s="3" t="str">
        <f aca="true" t="shared" si="5" ref="AI3:AI66">IF(O3&gt;0,$C3,)</f>
        <v>Andrius</v>
      </c>
      <c r="AJ3" s="3" t="str">
        <f aca="true" t="shared" si="6" ref="AJ3:AJ66">IF(O3&gt;0,$B3,)</f>
        <v>DAMANSKIS</v>
      </c>
      <c r="AK3" s="11" t="str">
        <f aca="true" t="shared" si="7" ref="AK3:AK66">IF(O3&gt;0,$A3,)</f>
        <v>70</v>
      </c>
      <c r="AL3" s="3" t="str">
        <f aca="true" t="shared" si="8" ref="AL3:AL66">IF(O3&gt;0,$E3,)</f>
        <v>Kauno m. 1</v>
      </c>
      <c r="AM3" s="3">
        <f t="shared" si="2"/>
        <v>0</v>
      </c>
      <c r="AN3" s="4"/>
      <c r="AO3" s="3">
        <f aca="true" t="shared" si="9" ref="AO3:AO66">IF($N3=$N2,,$N3)</f>
        <v>0</v>
      </c>
      <c r="AP3" s="11">
        <f aca="true" t="shared" si="10" ref="AP3:AP66">IF(AND(T3=AP2,T3=T2),,T3)</f>
        <v>0</v>
      </c>
      <c r="AQ3" s="3">
        <f aca="true" t="shared" si="11" ref="AQ3:AQ66">IF(AND(W3=AQ2,W3=W2),,W3)</f>
        <v>0</v>
      </c>
      <c r="AR3" s="11">
        <f aca="true" t="shared" si="12" ref="AR3:AR66">IF(AND(V3=AR2,V3=V2),,V3)</f>
        <v>0</v>
      </c>
      <c r="AS3" s="3">
        <f aca="true" t="shared" si="13" ref="AS3:AS66">IF(T3&gt;0,$C3,)</f>
        <v>0</v>
      </c>
      <c r="AT3" s="3">
        <f aca="true" t="shared" si="14" ref="AT3:AT66">IF(T3&gt;0,$B3,)</f>
        <v>0</v>
      </c>
      <c r="AU3" s="11">
        <f aca="true" t="shared" si="15" ref="AU3:AU66">IF(T3&gt;0,$A3,)</f>
        <v>0</v>
      </c>
      <c r="AV3" s="3">
        <f aca="true" t="shared" si="16" ref="AV3:AV66">IF(T3&gt;0,$E3,)</f>
        <v>0</v>
      </c>
      <c r="AW3" s="3">
        <f aca="true" t="shared" si="17" ref="AW3:AW66">IF(AND(X3=AW2,X3=X2),,X3)</f>
        <v>0</v>
      </c>
      <c r="AX3" s="4"/>
      <c r="AY3" s="3">
        <f t="shared" si="3"/>
        <v>0</v>
      </c>
      <c r="AZ3" s="11">
        <f aca="true" t="shared" si="18" ref="AZ3:AZ66">IF(AND(Y3=AZ2,Y3=Y2),,Y3)</f>
        <v>0</v>
      </c>
      <c r="BA3" s="3">
        <f aca="true" t="shared" si="19" ref="BA3:BA66">IF(AND(AB3=BA2,AB3=AB2),,AB3)</f>
        <v>0</v>
      </c>
      <c r="BB3" s="11">
        <f aca="true" t="shared" si="20" ref="BB3:BB66">IF(AND(AA3=BB2,AA3=AA2),,AA3)</f>
        <v>0</v>
      </c>
      <c r="BC3" s="3">
        <f aca="true" t="shared" si="21" ref="BC3:BC66">IF(Y3&gt;0,$C3,)</f>
        <v>0</v>
      </c>
      <c r="BD3" s="3">
        <f aca="true" t="shared" si="22" ref="BD3:BD66">IF(Y3&gt;0,$B3,)</f>
        <v>0</v>
      </c>
      <c r="BE3" s="11">
        <f aca="true" t="shared" si="23" ref="BE3:BE66">IF(Y3&gt;0,$A3,)</f>
        <v>0</v>
      </c>
      <c r="BF3" s="3">
        <f aca="true" t="shared" si="24" ref="BF3:BF66">IF(Y3&gt;0,$E3,)</f>
        <v>0</v>
      </c>
      <c r="BG3" s="3">
        <f aca="true" t="shared" si="25" ref="BG3:BG66">IF(AND(AC3=BG2,AC3=AC2),,AC3)</f>
        <v>0</v>
      </c>
    </row>
    <row r="4" spans="1:59" ht="21.75">
      <c r="A4" s="2" t="s">
        <v>416</v>
      </c>
      <c r="B4" s="3" t="s">
        <v>417</v>
      </c>
      <c r="C4" s="3" t="s">
        <v>418</v>
      </c>
      <c r="D4" s="2" t="s">
        <v>544</v>
      </c>
      <c r="E4" s="3" t="s">
        <v>412</v>
      </c>
      <c r="F4" s="3" t="s">
        <v>413</v>
      </c>
      <c r="G4" s="3" t="s">
        <v>414</v>
      </c>
      <c r="H4" s="2" t="s">
        <v>393</v>
      </c>
      <c r="I4" s="2" t="s">
        <v>504</v>
      </c>
      <c r="J4" s="2" t="s">
        <v>504</v>
      </c>
      <c r="K4" s="4" t="s">
        <v>600</v>
      </c>
      <c r="L4" s="4"/>
      <c r="M4" s="4"/>
      <c r="N4" s="4" t="s">
        <v>325</v>
      </c>
      <c r="O4" s="4">
        <v>1</v>
      </c>
      <c r="P4" s="4">
        <v>1</v>
      </c>
      <c r="Q4" s="4">
        <v>3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">
        <f t="shared" si="4"/>
        <v>0</v>
      </c>
      <c r="AF4" s="11">
        <f aca="true" t="shared" si="26" ref="AF4:AF67">IF(O4=O3,,O4)</f>
        <v>0</v>
      </c>
      <c r="AG4" s="3">
        <f t="shared" si="0"/>
        <v>0</v>
      </c>
      <c r="AH4" s="11">
        <f t="shared" si="1"/>
        <v>3</v>
      </c>
      <c r="AI4" s="3" t="str">
        <f t="shared" si="5"/>
        <v>Pranks</v>
      </c>
      <c r="AJ4" s="3" t="str">
        <f t="shared" si="6"/>
        <v>GATIS</v>
      </c>
      <c r="AK4" s="11" t="str">
        <f t="shared" si="7"/>
        <v>182</v>
      </c>
      <c r="AL4" s="3" t="str">
        <f t="shared" si="8"/>
        <v>LATVIA</v>
      </c>
      <c r="AM4" s="3">
        <f t="shared" si="2"/>
        <v>0</v>
      </c>
      <c r="AN4" s="4"/>
      <c r="AO4" s="3">
        <f t="shared" si="9"/>
        <v>0</v>
      </c>
      <c r="AP4" s="11">
        <f t="shared" si="10"/>
        <v>0</v>
      </c>
      <c r="AQ4" s="3">
        <f t="shared" si="11"/>
        <v>0</v>
      </c>
      <c r="AR4" s="11">
        <f t="shared" si="12"/>
        <v>0</v>
      </c>
      <c r="AS4" s="3">
        <f t="shared" si="13"/>
        <v>0</v>
      </c>
      <c r="AT4" s="3">
        <f t="shared" si="14"/>
        <v>0</v>
      </c>
      <c r="AU4" s="11">
        <f t="shared" si="15"/>
        <v>0</v>
      </c>
      <c r="AV4" s="3">
        <f t="shared" si="16"/>
        <v>0</v>
      </c>
      <c r="AW4" s="3">
        <f t="shared" si="17"/>
        <v>0</v>
      </c>
      <c r="AX4" s="4"/>
      <c r="AY4" s="3">
        <f t="shared" si="3"/>
        <v>0</v>
      </c>
      <c r="AZ4" s="11">
        <f t="shared" si="18"/>
        <v>0</v>
      </c>
      <c r="BA4" s="3">
        <f t="shared" si="19"/>
        <v>0</v>
      </c>
      <c r="BB4" s="11">
        <f t="shared" si="20"/>
        <v>0</v>
      </c>
      <c r="BC4" s="3">
        <f t="shared" si="21"/>
        <v>0</v>
      </c>
      <c r="BD4" s="3">
        <f t="shared" si="22"/>
        <v>0</v>
      </c>
      <c r="BE4" s="11">
        <f t="shared" si="23"/>
        <v>0</v>
      </c>
      <c r="BF4" s="3">
        <f t="shared" si="24"/>
        <v>0</v>
      </c>
      <c r="BG4" s="3">
        <f t="shared" si="25"/>
        <v>0</v>
      </c>
    </row>
    <row r="5" spans="1:59" ht="21.75">
      <c r="A5" s="2" t="s">
        <v>605</v>
      </c>
      <c r="B5" s="3" t="s">
        <v>606</v>
      </c>
      <c r="C5" s="3" t="s">
        <v>607</v>
      </c>
      <c r="D5" s="2" t="s">
        <v>578</v>
      </c>
      <c r="E5" s="3" t="s">
        <v>399</v>
      </c>
      <c r="F5" s="3" t="s">
        <v>400</v>
      </c>
      <c r="G5" s="3" t="s">
        <v>401</v>
      </c>
      <c r="H5" s="2" t="s">
        <v>393</v>
      </c>
      <c r="I5" s="2" t="s">
        <v>504</v>
      </c>
      <c r="J5" s="2" t="s">
        <v>504</v>
      </c>
      <c r="K5" s="4" t="s">
        <v>608</v>
      </c>
      <c r="L5" s="4"/>
      <c r="M5" s="4"/>
      <c r="N5" s="4" t="s">
        <v>325</v>
      </c>
      <c r="O5" s="4">
        <v>1</v>
      </c>
      <c r="P5" s="4">
        <v>1</v>
      </c>
      <c r="Q5" s="4">
        <v>8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">
        <f t="shared" si="4"/>
        <v>0</v>
      </c>
      <c r="AF5" s="11">
        <f t="shared" si="26"/>
        <v>0</v>
      </c>
      <c r="AG5" s="3">
        <f t="shared" si="0"/>
        <v>0</v>
      </c>
      <c r="AH5" s="11">
        <f t="shared" si="1"/>
        <v>8</v>
      </c>
      <c r="AI5" s="3" t="str">
        <f t="shared" si="5"/>
        <v>Dovydas</v>
      </c>
      <c r="AJ5" s="3" t="str">
        <f t="shared" si="6"/>
        <v>GRIGALAUSKAS</v>
      </c>
      <c r="AK5" s="11" t="str">
        <f t="shared" si="7"/>
        <v>128</v>
      </c>
      <c r="AL5" s="3" t="str">
        <f t="shared" si="8"/>
        <v>Plungės raj.</v>
      </c>
      <c r="AM5" s="3">
        <f t="shared" si="2"/>
        <v>0</v>
      </c>
      <c r="AN5" s="4"/>
      <c r="AO5" s="3">
        <f t="shared" si="9"/>
        <v>0</v>
      </c>
      <c r="AP5" s="11">
        <f t="shared" si="10"/>
        <v>0</v>
      </c>
      <c r="AQ5" s="3">
        <f t="shared" si="11"/>
        <v>0</v>
      </c>
      <c r="AR5" s="11">
        <f t="shared" si="12"/>
        <v>0</v>
      </c>
      <c r="AS5" s="3">
        <f t="shared" si="13"/>
        <v>0</v>
      </c>
      <c r="AT5" s="3">
        <f t="shared" si="14"/>
        <v>0</v>
      </c>
      <c r="AU5" s="11">
        <f t="shared" si="15"/>
        <v>0</v>
      </c>
      <c r="AV5" s="3">
        <f t="shared" si="16"/>
        <v>0</v>
      </c>
      <c r="AW5" s="3">
        <f t="shared" si="17"/>
        <v>0</v>
      </c>
      <c r="AX5" s="4"/>
      <c r="AY5" s="3">
        <f t="shared" si="3"/>
        <v>0</v>
      </c>
      <c r="AZ5" s="11">
        <f t="shared" si="18"/>
        <v>0</v>
      </c>
      <c r="BA5" s="3">
        <f t="shared" si="19"/>
        <v>0</v>
      </c>
      <c r="BB5" s="11">
        <f t="shared" si="20"/>
        <v>0</v>
      </c>
      <c r="BC5" s="3">
        <f t="shared" si="21"/>
        <v>0</v>
      </c>
      <c r="BD5" s="3">
        <f t="shared" si="22"/>
        <v>0</v>
      </c>
      <c r="BE5" s="11">
        <f t="shared" si="23"/>
        <v>0</v>
      </c>
      <c r="BF5" s="3">
        <f t="shared" si="24"/>
        <v>0</v>
      </c>
      <c r="BG5" s="3">
        <f t="shared" si="25"/>
        <v>0</v>
      </c>
    </row>
    <row r="6" spans="1:59" ht="21.75">
      <c r="A6" s="2" t="s">
        <v>614</v>
      </c>
      <c r="B6" s="3" t="s">
        <v>615</v>
      </c>
      <c r="C6" s="3" t="s">
        <v>616</v>
      </c>
      <c r="D6" s="2" t="s">
        <v>544</v>
      </c>
      <c r="E6" s="3" t="s">
        <v>442</v>
      </c>
      <c r="F6" s="3" t="s">
        <v>783</v>
      </c>
      <c r="G6" s="3" t="s">
        <v>444</v>
      </c>
      <c r="H6" s="2" t="s">
        <v>393</v>
      </c>
      <c r="I6" s="2" t="s">
        <v>504</v>
      </c>
      <c r="J6" s="2" t="s">
        <v>504</v>
      </c>
      <c r="K6" s="4" t="s">
        <v>617</v>
      </c>
      <c r="L6" s="4"/>
      <c r="M6" s="4"/>
      <c r="N6" s="4" t="s">
        <v>325</v>
      </c>
      <c r="O6" s="4">
        <v>1</v>
      </c>
      <c r="P6" s="4">
        <v>1</v>
      </c>
      <c r="Q6" s="4">
        <v>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">
        <f t="shared" si="4"/>
        <v>0</v>
      </c>
      <c r="AF6" s="11">
        <f t="shared" si="26"/>
        <v>0</v>
      </c>
      <c r="AG6" s="3">
        <f t="shared" si="0"/>
        <v>0</v>
      </c>
      <c r="AH6" s="11">
        <f t="shared" si="1"/>
        <v>5</v>
      </c>
      <c r="AI6" s="3" t="str">
        <f t="shared" si="5"/>
        <v>Vladimir</v>
      </c>
      <c r="AJ6" s="3" t="str">
        <f t="shared" si="6"/>
        <v>LATOČKA</v>
      </c>
      <c r="AK6" s="11" t="str">
        <f t="shared" si="7"/>
        <v>103</v>
      </c>
      <c r="AL6" s="3" t="str">
        <f t="shared" si="8"/>
        <v>Visagino m. 1</v>
      </c>
      <c r="AM6" s="3">
        <f t="shared" si="2"/>
        <v>0</v>
      </c>
      <c r="AN6" s="4"/>
      <c r="AO6" s="3">
        <f t="shared" si="9"/>
        <v>0</v>
      </c>
      <c r="AP6" s="11">
        <f t="shared" si="10"/>
        <v>0</v>
      </c>
      <c r="AQ6" s="3">
        <f t="shared" si="11"/>
        <v>0</v>
      </c>
      <c r="AR6" s="11">
        <f t="shared" si="12"/>
        <v>0</v>
      </c>
      <c r="AS6" s="3">
        <f t="shared" si="13"/>
        <v>0</v>
      </c>
      <c r="AT6" s="3">
        <f t="shared" si="14"/>
        <v>0</v>
      </c>
      <c r="AU6" s="11">
        <f t="shared" si="15"/>
        <v>0</v>
      </c>
      <c r="AV6" s="3">
        <f t="shared" si="16"/>
        <v>0</v>
      </c>
      <c r="AW6" s="3">
        <f t="shared" si="17"/>
        <v>0</v>
      </c>
      <c r="AX6" s="4"/>
      <c r="AY6" s="3">
        <f t="shared" si="3"/>
        <v>0</v>
      </c>
      <c r="AZ6" s="11">
        <f t="shared" si="18"/>
        <v>0</v>
      </c>
      <c r="BA6" s="3">
        <f t="shared" si="19"/>
        <v>0</v>
      </c>
      <c r="BB6" s="11">
        <f t="shared" si="20"/>
        <v>0</v>
      </c>
      <c r="BC6" s="3">
        <f t="shared" si="21"/>
        <v>0</v>
      </c>
      <c r="BD6" s="3">
        <f t="shared" si="22"/>
        <v>0</v>
      </c>
      <c r="BE6" s="11">
        <f t="shared" si="23"/>
        <v>0</v>
      </c>
      <c r="BF6" s="3">
        <f t="shared" si="24"/>
        <v>0</v>
      </c>
      <c r="BG6" s="3">
        <f t="shared" si="25"/>
        <v>0</v>
      </c>
    </row>
    <row r="7" spans="1:59" ht="21.75">
      <c r="A7" s="2" t="s">
        <v>622</v>
      </c>
      <c r="B7" s="3" t="s">
        <v>623</v>
      </c>
      <c r="C7" s="3" t="s">
        <v>624</v>
      </c>
      <c r="D7" s="2" t="s">
        <v>592</v>
      </c>
      <c r="E7" s="3" t="s">
        <v>537</v>
      </c>
      <c r="F7" s="3" t="s">
        <v>430</v>
      </c>
      <c r="G7" s="3" t="s">
        <v>539</v>
      </c>
      <c r="H7" s="2" t="s">
        <v>393</v>
      </c>
      <c r="I7" s="2" t="s">
        <v>504</v>
      </c>
      <c r="J7" s="2" t="s">
        <v>504</v>
      </c>
      <c r="K7" s="4" t="s">
        <v>625</v>
      </c>
      <c r="L7" s="4"/>
      <c r="M7" s="4"/>
      <c r="N7" s="4" t="s">
        <v>325</v>
      </c>
      <c r="O7" s="4">
        <v>1</v>
      </c>
      <c r="P7" s="4">
        <v>1</v>
      </c>
      <c r="Q7" s="4">
        <v>6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>
        <f t="shared" si="4"/>
        <v>0</v>
      </c>
      <c r="AF7" s="11">
        <f t="shared" si="26"/>
        <v>0</v>
      </c>
      <c r="AG7" s="3">
        <f t="shared" si="0"/>
        <v>0</v>
      </c>
      <c r="AH7" s="11">
        <f t="shared" si="1"/>
        <v>6</v>
      </c>
      <c r="AI7" s="3" t="str">
        <f t="shared" si="5"/>
        <v>Simas</v>
      </c>
      <c r="AJ7" s="3" t="str">
        <f t="shared" si="6"/>
        <v>LUKŠA</v>
      </c>
      <c r="AK7" s="11" t="str">
        <f t="shared" si="7"/>
        <v>38</v>
      </c>
      <c r="AL7" s="3" t="str">
        <f t="shared" si="8"/>
        <v>Panevėžio m.</v>
      </c>
      <c r="AM7" s="3">
        <f t="shared" si="2"/>
        <v>0</v>
      </c>
      <c r="AN7" s="4"/>
      <c r="AO7" s="3">
        <f t="shared" si="9"/>
        <v>0</v>
      </c>
      <c r="AP7" s="11">
        <f t="shared" si="10"/>
        <v>0</v>
      </c>
      <c r="AQ7" s="3">
        <f t="shared" si="11"/>
        <v>0</v>
      </c>
      <c r="AR7" s="11">
        <f t="shared" si="12"/>
        <v>0</v>
      </c>
      <c r="AS7" s="3">
        <f t="shared" si="13"/>
        <v>0</v>
      </c>
      <c r="AT7" s="3">
        <f t="shared" si="14"/>
        <v>0</v>
      </c>
      <c r="AU7" s="11">
        <f t="shared" si="15"/>
        <v>0</v>
      </c>
      <c r="AV7" s="3">
        <f t="shared" si="16"/>
        <v>0</v>
      </c>
      <c r="AW7" s="3">
        <f t="shared" si="17"/>
        <v>0</v>
      </c>
      <c r="AX7" s="4"/>
      <c r="AY7" s="3">
        <f t="shared" si="3"/>
        <v>0</v>
      </c>
      <c r="AZ7" s="11">
        <f t="shared" si="18"/>
        <v>0</v>
      </c>
      <c r="BA7" s="3">
        <f t="shared" si="19"/>
        <v>0</v>
      </c>
      <c r="BB7" s="11">
        <f t="shared" si="20"/>
        <v>0</v>
      </c>
      <c r="BC7" s="3">
        <f t="shared" si="21"/>
        <v>0</v>
      </c>
      <c r="BD7" s="3">
        <f t="shared" si="22"/>
        <v>0</v>
      </c>
      <c r="BE7" s="11">
        <f t="shared" si="23"/>
        <v>0</v>
      </c>
      <c r="BF7" s="3">
        <f t="shared" si="24"/>
        <v>0</v>
      </c>
      <c r="BG7" s="3">
        <f t="shared" si="25"/>
        <v>0</v>
      </c>
    </row>
    <row r="8" spans="1:59" ht="21.75">
      <c r="A8" s="2" t="s">
        <v>396</v>
      </c>
      <c r="B8" s="3" t="s">
        <v>397</v>
      </c>
      <c r="C8" s="3" t="s">
        <v>398</v>
      </c>
      <c r="D8" s="2" t="s">
        <v>518</v>
      </c>
      <c r="E8" s="3" t="s">
        <v>399</v>
      </c>
      <c r="F8" s="3" t="s">
        <v>400</v>
      </c>
      <c r="G8" s="3" t="s">
        <v>401</v>
      </c>
      <c r="H8" s="2" t="s">
        <v>393</v>
      </c>
      <c r="I8" s="2" t="s">
        <v>504</v>
      </c>
      <c r="J8" s="2" t="s">
        <v>504</v>
      </c>
      <c r="K8" s="4" t="s">
        <v>629</v>
      </c>
      <c r="L8" s="4"/>
      <c r="M8" s="4"/>
      <c r="N8" s="4" t="s">
        <v>325</v>
      </c>
      <c r="O8" s="4">
        <v>1</v>
      </c>
      <c r="P8" s="4">
        <v>1</v>
      </c>
      <c r="Q8" s="4">
        <v>9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>
        <f t="shared" si="4"/>
        <v>0</v>
      </c>
      <c r="AF8" s="11">
        <f t="shared" si="26"/>
        <v>0</v>
      </c>
      <c r="AG8" s="3">
        <f t="shared" si="0"/>
        <v>0</v>
      </c>
      <c r="AH8" s="11">
        <f t="shared" si="1"/>
        <v>9</v>
      </c>
      <c r="AI8" s="3" t="str">
        <f t="shared" si="5"/>
        <v>Marius</v>
      </c>
      <c r="AJ8" s="3" t="str">
        <f t="shared" si="6"/>
        <v>RAUKAS</v>
      </c>
      <c r="AK8" s="11" t="str">
        <f t="shared" si="7"/>
        <v>132</v>
      </c>
      <c r="AL8" s="3" t="str">
        <f t="shared" si="8"/>
        <v>Plungės raj.</v>
      </c>
      <c r="AM8" s="3">
        <f t="shared" si="2"/>
        <v>0</v>
      </c>
      <c r="AN8" s="4"/>
      <c r="AO8" s="3">
        <f t="shared" si="9"/>
        <v>0</v>
      </c>
      <c r="AP8" s="11">
        <f t="shared" si="10"/>
        <v>0</v>
      </c>
      <c r="AQ8" s="3">
        <f t="shared" si="11"/>
        <v>0</v>
      </c>
      <c r="AR8" s="11">
        <f t="shared" si="12"/>
        <v>0</v>
      </c>
      <c r="AS8" s="3">
        <f t="shared" si="13"/>
        <v>0</v>
      </c>
      <c r="AT8" s="3">
        <f t="shared" si="14"/>
        <v>0</v>
      </c>
      <c r="AU8" s="11">
        <f t="shared" si="15"/>
        <v>0</v>
      </c>
      <c r="AV8" s="3">
        <f t="shared" si="16"/>
        <v>0</v>
      </c>
      <c r="AW8" s="3">
        <f t="shared" si="17"/>
        <v>0</v>
      </c>
      <c r="AX8" s="4"/>
      <c r="AY8" s="3">
        <f t="shared" si="3"/>
        <v>0</v>
      </c>
      <c r="AZ8" s="11">
        <f t="shared" si="18"/>
        <v>0</v>
      </c>
      <c r="BA8" s="3">
        <f t="shared" si="19"/>
        <v>0</v>
      </c>
      <c r="BB8" s="11">
        <f t="shared" si="20"/>
        <v>0</v>
      </c>
      <c r="BC8" s="3">
        <f t="shared" si="21"/>
        <v>0</v>
      </c>
      <c r="BD8" s="3">
        <f t="shared" si="22"/>
        <v>0</v>
      </c>
      <c r="BE8" s="11">
        <f t="shared" si="23"/>
        <v>0</v>
      </c>
      <c r="BF8" s="3">
        <f t="shared" si="24"/>
        <v>0</v>
      </c>
      <c r="BG8" s="3">
        <f t="shared" si="25"/>
        <v>0</v>
      </c>
    </row>
    <row r="9" spans="1:59" ht="21.75">
      <c r="A9" s="2" t="s">
        <v>631</v>
      </c>
      <c r="B9" s="3" t="s">
        <v>632</v>
      </c>
      <c r="C9" s="3" t="s">
        <v>633</v>
      </c>
      <c r="D9" s="2" t="s">
        <v>455</v>
      </c>
      <c r="E9" s="3" t="s">
        <v>537</v>
      </c>
      <c r="F9" s="3" t="s">
        <v>430</v>
      </c>
      <c r="G9" s="3" t="s">
        <v>539</v>
      </c>
      <c r="H9" s="2" t="s">
        <v>393</v>
      </c>
      <c r="I9" s="2" t="s">
        <v>504</v>
      </c>
      <c r="J9" s="2" t="s">
        <v>504</v>
      </c>
      <c r="K9" s="4" t="s">
        <v>634</v>
      </c>
      <c r="L9" s="4"/>
      <c r="M9" s="4"/>
      <c r="N9" s="4" t="s">
        <v>325</v>
      </c>
      <c r="O9" s="4">
        <v>1</v>
      </c>
      <c r="P9" s="4">
        <v>1</v>
      </c>
      <c r="Q9" s="4">
        <v>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f t="shared" si="4"/>
        <v>0</v>
      </c>
      <c r="AF9" s="11">
        <f t="shared" si="26"/>
        <v>0</v>
      </c>
      <c r="AG9" s="3">
        <f t="shared" si="0"/>
        <v>0</v>
      </c>
      <c r="AH9" s="11">
        <f t="shared" si="1"/>
        <v>4</v>
      </c>
      <c r="AI9" s="3" t="str">
        <f t="shared" si="5"/>
        <v>Danas</v>
      </c>
      <c r="AJ9" s="3" t="str">
        <f t="shared" si="6"/>
        <v>SOKOLOVAS</v>
      </c>
      <c r="AK9" s="11" t="str">
        <f t="shared" si="7"/>
        <v>43</v>
      </c>
      <c r="AL9" s="3" t="str">
        <f t="shared" si="8"/>
        <v>Panevėžio m.</v>
      </c>
      <c r="AM9" s="3">
        <f t="shared" si="2"/>
        <v>0</v>
      </c>
      <c r="AN9" s="4"/>
      <c r="AO9" s="3">
        <f t="shared" si="9"/>
        <v>0</v>
      </c>
      <c r="AP9" s="11">
        <f t="shared" si="10"/>
        <v>0</v>
      </c>
      <c r="AQ9" s="3">
        <f t="shared" si="11"/>
        <v>0</v>
      </c>
      <c r="AR9" s="11">
        <f t="shared" si="12"/>
        <v>0</v>
      </c>
      <c r="AS9" s="3">
        <f t="shared" si="13"/>
        <v>0</v>
      </c>
      <c r="AT9" s="3">
        <f t="shared" si="14"/>
        <v>0</v>
      </c>
      <c r="AU9" s="11">
        <f t="shared" si="15"/>
        <v>0</v>
      </c>
      <c r="AV9" s="3">
        <f t="shared" si="16"/>
        <v>0</v>
      </c>
      <c r="AW9" s="3">
        <f t="shared" si="17"/>
        <v>0</v>
      </c>
      <c r="AX9" s="4"/>
      <c r="AY9" s="3">
        <f t="shared" si="3"/>
        <v>0</v>
      </c>
      <c r="AZ9" s="11">
        <f t="shared" si="18"/>
        <v>0</v>
      </c>
      <c r="BA9" s="3">
        <f t="shared" si="19"/>
        <v>0</v>
      </c>
      <c r="BB9" s="11">
        <f t="shared" si="20"/>
        <v>0</v>
      </c>
      <c r="BC9" s="3">
        <f t="shared" si="21"/>
        <v>0</v>
      </c>
      <c r="BD9" s="3">
        <f t="shared" si="22"/>
        <v>0</v>
      </c>
      <c r="BE9" s="11">
        <f t="shared" si="23"/>
        <v>0</v>
      </c>
      <c r="BF9" s="3">
        <f t="shared" si="24"/>
        <v>0</v>
      </c>
      <c r="BG9" s="3">
        <f t="shared" si="25"/>
        <v>0</v>
      </c>
    </row>
    <row r="10" spans="1:59" ht="21.75">
      <c r="A10" s="8" t="s">
        <v>419</v>
      </c>
      <c r="B10" s="3" t="s">
        <v>420</v>
      </c>
      <c r="C10" s="3" t="s">
        <v>421</v>
      </c>
      <c r="D10" s="8" t="s">
        <v>498</v>
      </c>
      <c r="E10" s="10" t="s">
        <v>412</v>
      </c>
      <c r="F10" s="10" t="s">
        <v>422</v>
      </c>
      <c r="G10" s="10" t="s">
        <v>423</v>
      </c>
      <c r="H10" s="8" t="s">
        <v>393</v>
      </c>
      <c r="I10" s="2" t="s">
        <v>504</v>
      </c>
      <c r="J10" s="2" t="s">
        <v>504</v>
      </c>
      <c r="K10" s="4" t="s">
        <v>639</v>
      </c>
      <c r="L10" s="4"/>
      <c r="M10" s="4"/>
      <c r="N10" s="4" t="s">
        <v>325</v>
      </c>
      <c r="O10" s="4">
        <v>1</v>
      </c>
      <c r="P10" s="4">
        <v>1</v>
      </c>
      <c r="Q10" s="4">
        <v>7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f t="shared" si="4"/>
        <v>0</v>
      </c>
      <c r="AF10" s="11">
        <f t="shared" si="26"/>
        <v>0</v>
      </c>
      <c r="AG10" s="3">
        <f t="shared" si="0"/>
        <v>0</v>
      </c>
      <c r="AH10" s="11">
        <f t="shared" si="1"/>
        <v>7</v>
      </c>
      <c r="AI10" s="3" t="str">
        <f t="shared" si="5"/>
        <v>Andrejs</v>
      </c>
      <c r="AJ10" s="3" t="str">
        <f t="shared" si="6"/>
        <v>ŠUDEIKIS</v>
      </c>
      <c r="AK10" s="11" t="str">
        <f t="shared" si="7"/>
        <v>184</v>
      </c>
      <c r="AL10" s="3" t="str">
        <f t="shared" si="8"/>
        <v>LATVIA</v>
      </c>
      <c r="AM10" s="3">
        <f t="shared" si="2"/>
        <v>0</v>
      </c>
      <c r="AN10" s="4"/>
      <c r="AO10" s="3">
        <f t="shared" si="9"/>
        <v>0</v>
      </c>
      <c r="AP10" s="11">
        <f t="shared" si="10"/>
        <v>0</v>
      </c>
      <c r="AQ10" s="3">
        <f t="shared" si="11"/>
        <v>0</v>
      </c>
      <c r="AR10" s="11">
        <f t="shared" si="12"/>
        <v>0</v>
      </c>
      <c r="AS10" s="3">
        <f t="shared" si="13"/>
        <v>0</v>
      </c>
      <c r="AT10" s="3">
        <f t="shared" si="14"/>
        <v>0</v>
      </c>
      <c r="AU10" s="11">
        <f t="shared" si="15"/>
        <v>0</v>
      </c>
      <c r="AV10" s="3">
        <f t="shared" si="16"/>
        <v>0</v>
      </c>
      <c r="AW10" s="3">
        <f t="shared" si="17"/>
        <v>0</v>
      </c>
      <c r="AX10" s="4"/>
      <c r="AY10" s="3">
        <f t="shared" si="3"/>
        <v>0</v>
      </c>
      <c r="AZ10" s="11">
        <f t="shared" si="18"/>
        <v>0</v>
      </c>
      <c r="BA10" s="3">
        <f t="shared" si="19"/>
        <v>0</v>
      </c>
      <c r="BB10" s="11">
        <f t="shared" si="20"/>
        <v>0</v>
      </c>
      <c r="BC10" s="3">
        <f t="shared" si="21"/>
        <v>0</v>
      </c>
      <c r="BD10" s="3">
        <f t="shared" si="22"/>
        <v>0</v>
      </c>
      <c r="BE10" s="11">
        <f t="shared" si="23"/>
        <v>0</v>
      </c>
      <c r="BF10" s="3">
        <f t="shared" si="24"/>
        <v>0</v>
      </c>
      <c r="BG10" s="3">
        <f t="shared" si="25"/>
        <v>0</v>
      </c>
    </row>
    <row r="11" spans="1:59" ht="21.75">
      <c r="A11" s="8" t="s">
        <v>326</v>
      </c>
      <c r="B11" s="10" t="s">
        <v>327</v>
      </c>
      <c r="C11" s="10" t="s">
        <v>328</v>
      </c>
      <c r="D11" s="8" t="s">
        <v>802</v>
      </c>
      <c r="E11" s="10" t="s">
        <v>532</v>
      </c>
      <c r="F11" s="3" t="s">
        <v>363</v>
      </c>
      <c r="G11" s="10" t="s">
        <v>527</v>
      </c>
      <c r="H11" s="8" t="s">
        <v>393</v>
      </c>
      <c r="I11" s="2" t="s">
        <v>504</v>
      </c>
      <c r="J11" s="2" t="s">
        <v>504</v>
      </c>
      <c r="K11" s="4" t="s">
        <v>329</v>
      </c>
      <c r="L11" s="4"/>
      <c r="M11" s="4"/>
      <c r="N11" s="4" t="s">
        <v>325</v>
      </c>
      <c r="O11" s="4">
        <v>2</v>
      </c>
      <c r="P11" s="4">
        <v>2</v>
      </c>
      <c r="Q11" s="4">
        <v>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4">
        <v>11.1</v>
      </c>
      <c r="AE11" s="3">
        <f t="shared" si="4"/>
        <v>0</v>
      </c>
      <c r="AF11" s="11">
        <f t="shared" si="26"/>
        <v>2</v>
      </c>
      <c r="AG11" s="3">
        <f t="shared" si="0"/>
        <v>0</v>
      </c>
      <c r="AH11" s="11">
        <f t="shared" si="1"/>
        <v>1</v>
      </c>
      <c r="AI11" s="3" t="str">
        <f t="shared" si="5"/>
        <v>Ignas</v>
      </c>
      <c r="AJ11" s="3" t="str">
        <f t="shared" si="6"/>
        <v>BARISAS</v>
      </c>
      <c r="AK11" s="11" t="str">
        <f t="shared" si="7"/>
        <v>13</v>
      </c>
      <c r="AL11" s="3" t="str">
        <f t="shared" si="8"/>
        <v>Kauno m. 2</v>
      </c>
      <c r="AM11" s="3">
        <f t="shared" si="2"/>
        <v>0</v>
      </c>
      <c r="AN11" s="14"/>
      <c r="AO11" s="3">
        <f t="shared" si="9"/>
        <v>0</v>
      </c>
      <c r="AP11" s="11">
        <f t="shared" si="10"/>
        <v>0</v>
      </c>
      <c r="AQ11" s="3">
        <f t="shared" si="11"/>
        <v>0</v>
      </c>
      <c r="AR11" s="11">
        <f t="shared" si="12"/>
        <v>0</v>
      </c>
      <c r="AS11" s="3">
        <f t="shared" si="13"/>
        <v>0</v>
      </c>
      <c r="AT11" s="3">
        <f t="shared" si="14"/>
        <v>0</v>
      </c>
      <c r="AU11" s="11">
        <f t="shared" si="15"/>
        <v>0</v>
      </c>
      <c r="AV11" s="3">
        <f t="shared" si="16"/>
        <v>0</v>
      </c>
      <c r="AW11" s="3">
        <f t="shared" si="17"/>
        <v>0</v>
      </c>
      <c r="AX11" s="14"/>
      <c r="AY11" s="3">
        <f t="shared" si="3"/>
        <v>0</v>
      </c>
      <c r="AZ11" s="11">
        <f t="shared" si="18"/>
        <v>0</v>
      </c>
      <c r="BA11" s="3">
        <f t="shared" si="19"/>
        <v>0</v>
      </c>
      <c r="BB11" s="11">
        <f t="shared" si="20"/>
        <v>0</v>
      </c>
      <c r="BC11" s="3">
        <f t="shared" si="21"/>
        <v>0</v>
      </c>
      <c r="BD11" s="3">
        <f t="shared" si="22"/>
        <v>0</v>
      </c>
      <c r="BE11" s="11">
        <f t="shared" si="23"/>
        <v>0</v>
      </c>
      <c r="BF11" s="3">
        <f t="shared" si="24"/>
        <v>0</v>
      </c>
      <c r="BG11" s="3">
        <f t="shared" si="25"/>
        <v>0</v>
      </c>
    </row>
    <row r="12" spans="1:59" ht="21.75">
      <c r="A12" s="2" t="s">
        <v>331</v>
      </c>
      <c r="B12" s="3" t="s">
        <v>332</v>
      </c>
      <c r="C12" s="3" t="s">
        <v>333</v>
      </c>
      <c r="D12" s="2" t="s">
        <v>524</v>
      </c>
      <c r="E12" s="3" t="s">
        <v>532</v>
      </c>
      <c r="F12" s="3" t="s">
        <v>334</v>
      </c>
      <c r="G12" s="3" t="s">
        <v>712</v>
      </c>
      <c r="H12" s="2" t="s">
        <v>393</v>
      </c>
      <c r="I12" s="2" t="s">
        <v>504</v>
      </c>
      <c r="J12" s="2" t="s">
        <v>504</v>
      </c>
      <c r="K12" s="4" t="s">
        <v>335</v>
      </c>
      <c r="L12" s="4"/>
      <c r="M12" s="4"/>
      <c r="N12" s="4" t="s">
        <v>325</v>
      </c>
      <c r="O12" s="4">
        <v>2</v>
      </c>
      <c r="P12" s="4">
        <v>2</v>
      </c>
      <c r="Q12" s="4">
        <v>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f t="shared" si="4"/>
        <v>0</v>
      </c>
      <c r="AF12" s="11">
        <f t="shared" si="26"/>
        <v>0</v>
      </c>
      <c r="AG12" s="3">
        <f t="shared" si="0"/>
        <v>0</v>
      </c>
      <c r="AH12" s="11">
        <f t="shared" si="1"/>
        <v>2</v>
      </c>
      <c r="AI12" s="3" t="str">
        <f t="shared" si="5"/>
        <v>Tomas</v>
      </c>
      <c r="AJ12" s="3" t="str">
        <f t="shared" si="6"/>
        <v>GADEIKIS</v>
      </c>
      <c r="AK12" s="11" t="str">
        <f t="shared" si="7"/>
        <v>15</v>
      </c>
      <c r="AL12" s="3" t="str">
        <f t="shared" si="8"/>
        <v>Kauno m. 2</v>
      </c>
      <c r="AM12" s="3">
        <f t="shared" si="2"/>
        <v>0</v>
      </c>
      <c r="AN12" s="4"/>
      <c r="AO12" s="3">
        <f t="shared" si="9"/>
        <v>0</v>
      </c>
      <c r="AP12" s="11">
        <f t="shared" si="10"/>
        <v>0</v>
      </c>
      <c r="AQ12" s="3">
        <f t="shared" si="11"/>
        <v>0</v>
      </c>
      <c r="AR12" s="11">
        <f t="shared" si="12"/>
        <v>0</v>
      </c>
      <c r="AS12" s="3">
        <f t="shared" si="13"/>
        <v>0</v>
      </c>
      <c r="AT12" s="3">
        <f t="shared" si="14"/>
        <v>0</v>
      </c>
      <c r="AU12" s="11">
        <f t="shared" si="15"/>
        <v>0</v>
      </c>
      <c r="AV12" s="3">
        <f t="shared" si="16"/>
        <v>0</v>
      </c>
      <c r="AW12" s="3">
        <f t="shared" si="17"/>
        <v>0</v>
      </c>
      <c r="AX12" s="4"/>
      <c r="AY12" s="3">
        <f t="shared" si="3"/>
        <v>0</v>
      </c>
      <c r="AZ12" s="11">
        <f t="shared" si="18"/>
        <v>0</v>
      </c>
      <c r="BA12" s="3">
        <f t="shared" si="19"/>
        <v>0</v>
      </c>
      <c r="BB12" s="11">
        <f t="shared" si="20"/>
        <v>0</v>
      </c>
      <c r="BC12" s="3">
        <f t="shared" si="21"/>
        <v>0</v>
      </c>
      <c r="BD12" s="3">
        <f t="shared" si="22"/>
        <v>0</v>
      </c>
      <c r="BE12" s="11">
        <f t="shared" si="23"/>
        <v>0</v>
      </c>
      <c r="BF12" s="3">
        <f t="shared" si="24"/>
        <v>0</v>
      </c>
      <c r="BG12" s="3">
        <f t="shared" si="25"/>
        <v>0</v>
      </c>
    </row>
    <row r="13" spans="1:59" ht="21.75">
      <c r="A13" s="2" t="s">
        <v>601</v>
      </c>
      <c r="B13" s="3" t="s">
        <v>602</v>
      </c>
      <c r="C13" s="3" t="s">
        <v>603</v>
      </c>
      <c r="D13" s="2" t="s">
        <v>544</v>
      </c>
      <c r="E13" s="3" t="s">
        <v>442</v>
      </c>
      <c r="F13" s="3" t="s">
        <v>788</v>
      </c>
      <c r="G13" s="3" t="s">
        <v>444</v>
      </c>
      <c r="H13" s="2" t="s">
        <v>393</v>
      </c>
      <c r="I13" s="2" t="s">
        <v>504</v>
      </c>
      <c r="J13" s="2" t="s">
        <v>504</v>
      </c>
      <c r="K13" s="4" t="s">
        <v>604</v>
      </c>
      <c r="L13" s="4"/>
      <c r="M13" s="4"/>
      <c r="N13" s="4" t="s">
        <v>325</v>
      </c>
      <c r="O13" s="4">
        <v>2</v>
      </c>
      <c r="P13" s="4">
        <v>2</v>
      </c>
      <c r="Q13" s="4">
        <v>3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f t="shared" si="4"/>
        <v>0</v>
      </c>
      <c r="AF13" s="11">
        <f t="shared" si="26"/>
        <v>0</v>
      </c>
      <c r="AG13" s="3">
        <f t="shared" si="0"/>
        <v>0</v>
      </c>
      <c r="AH13" s="11">
        <f t="shared" si="1"/>
        <v>3</v>
      </c>
      <c r="AI13" s="3" t="str">
        <f t="shared" si="5"/>
        <v>Jaroslav</v>
      </c>
      <c r="AJ13" s="3" t="str">
        <f t="shared" si="6"/>
        <v>GEDIUN</v>
      </c>
      <c r="AK13" s="11" t="str">
        <f t="shared" si="7"/>
        <v>99</v>
      </c>
      <c r="AL13" s="3" t="str">
        <f t="shared" si="8"/>
        <v>Visagino m. 1</v>
      </c>
      <c r="AM13" s="3">
        <f t="shared" si="2"/>
        <v>0</v>
      </c>
      <c r="AN13" s="4"/>
      <c r="AO13" s="3">
        <f t="shared" si="9"/>
        <v>0</v>
      </c>
      <c r="AP13" s="11">
        <f t="shared" si="10"/>
        <v>0</v>
      </c>
      <c r="AQ13" s="3">
        <f t="shared" si="11"/>
        <v>0</v>
      </c>
      <c r="AR13" s="11">
        <f t="shared" si="12"/>
        <v>0</v>
      </c>
      <c r="AS13" s="3">
        <f t="shared" si="13"/>
        <v>0</v>
      </c>
      <c r="AT13" s="3">
        <f t="shared" si="14"/>
        <v>0</v>
      </c>
      <c r="AU13" s="11">
        <f t="shared" si="15"/>
        <v>0</v>
      </c>
      <c r="AV13" s="3">
        <f t="shared" si="16"/>
        <v>0</v>
      </c>
      <c r="AW13" s="3">
        <f t="shared" si="17"/>
        <v>0</v>
      </c>
      <c r="AX13" s="4"/>
      <c r="AY13" s="3">
        <f t="shared" si="3"/>
        <v>0</v>
      </c>
      <c r="AZ13" s="11">
        <f t="shared" si="18"/>
        <v>0</v>
      </c>
      <c r="BA13" s="3">
        <f t="shared" si="19"/>
        <v>0</v>
      </c>
      <c r="BB13" s="11">
        <f t="shared" si="20"/>
        <v>0</v>
      </c>
      <c r="BC13" s="3">
        <f t="shared" si="21"/>
        <v>0</v>
      </c>
      <c r="BD13" s="3">
        <f t="shared" si="22"/>
        <v>0</v>
      </c>
      <c r="BE13" s="11">
        <f t="shared" si="23"/>
        <v>0</v>
      </c>
      <c r="BF13" s="3">
        <f t="shared" si="24"/>
        <v>0</v>
      </c>
      <c r="BG13" s="3">
        <f t="shared" si="25"/>
        <v>0</v>
      </c>
    </row>
    <row r="14" spans="1:59" ht="21.75">
      <c r="A14" s="2">
        <v>186</v>
      </c>
      <c r="B14" s="3" t="s">
        <v>609</v>
      </c>
      <c r="C14" s="3" t="s">
        <v>610</v>
      </c>
      <c r="D14" s="2" t="s">
        <v>611</v>
      </c>
      <c r="E14" s="3" t="s">
        <v>412</v>
      </c>
      <c r="F14" s="3" t="s">
        <v>612</v>
      </c>
      <c r="G14" s="3" t="s">
        <v>423</v>
      </c>
      <c r="H14" s="2" t="s">
        <v>393</v>
      </c>
      <c r="I14" s="2" t="s">
        <v>504</v>
      </c>
      <c r="J14" s="2" t="s">
        <v>504</v>
      </c>
      <c r="K14" s="4" t="s">
        <v>613</v>
      </c>
      <c r="L14" s="4"/>
      <c r="M14" s="4"/>
      <c r="N14" s="4" t="s">
        <v>325</v>
      </c>
      <c r="O14" s="4">
        <v>2</v>
      </c>
      <c r="P14" s="4">
        <v>2</v>
      </c>
      <c r="Q14" s="4">
        <v>4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f t="shared" si="4"/>
        <v>0</v>
      </c>
      <c r="AF14" s="11">
        <f t="shared" si="26"/>
        <v>0</v>
      </c>
      <c r="AG14" s="3">
        <f t="shared" si="0"/>
        <v>0</v>
      </c>
      <c r="AH14" s="11">
        <f t="shared" si="1"/>
        <v>4</v>
      </c>
      <c r="AI14" s="3" t="str">
        <f t="shared" si="5"/>
        <v>Jefimijs</v>
      </c>
      <c r="AJ14" s="3" t="str">
        <f t="shared" si="6"/>
        <v>KLEMENTJEVS</v>
      </c>
      <c r="AK14" s="11">
        <f t="shared" si="7"/>
        <v>186</v>
      </c>
      <c r="AL14" s="3" t="str">
        <f t="shared" si="8"/>
        <v>LATVIA</v>
      </c>
      <c r="AM14" s="3">
        <f t="shared" si="2"/>
        <v>0</v>
      </c>
      <c r="AN14" s="4"/>
      <c r="AO14" s="3">
        <f t="shared" si="9"/>
        <v>0</v>
      </c>
      <c r="AP14" s="11">
        <f t="shared" si="10"/>
        <v>0</v>
      </c>
      <c r="AQ14" s="3">
        <f t="shared" si="11"/>
        <v>0</v>
      </c>
      <c r="AR14" s="11">
        <f t="shared" si="12"/>
        <v>0</v>
      </c>
      <c r="AS14" s="3">
        <f t="shared" si="13"/>
        <v>0</v>
      </c>
      <c r="AT14" s="3">
        <f t="shared" si="14"/>
        <v>0</v>
      </c>
      <c r="AU14" s="11">
        <f t="shared" si="15"/>
        <v>0</v>
      </c>
      <c r="AV14" s="3">
        <f t="shared" si="16"/>
        <v>0</v>
      </c>
      <c r="AW14" s="3">
        <f t="shared" si="17"/>
        <v>0</v>
      </c>
      <c r="AX14" s="4"/>
      <c r="AY14" s="3">
        <f t="shared" si="3"/>
        <v>0</v>
      </c>
      <c r="AZ14" s="11">
        <f t="shared" si="18"/>
        <v>0</v>
      </c>
      <c r="BA14" s="3">
        <f t="shared" si="19"/>
        <v>0</v>
      </c>
      <c r="BB14" s="11">
        <f t="shared" si="20"/>
        <v>0</v>
      </c>
      <c r="BC14" s="3">
        <f t="shared" si="21"/>
        <v>0</v>
      </c>
      <c r="BD14" s="3">
        <f t="shared" si="22"/>
        <v>0</v>
      </c>
      <c r="BE14" s="11">
        <f t="shared" si="23"/>
        <v>0</v>
      </c>
      <c r="BF14" s="3">
        <f t="shared" si="24"/>
        <v>0</v>
      </c>
      <c r="BG14" s="3">
        <f t="shared" si="25"/>
        <v>0</v>
      </c>
    </row>
    <row r="15" spans="1:59" ht="21.75">
      <c r="A15" s="2" t="s">
        <v>618</v>
      </c>
      <c r="B15" s="3" t="s">
        <v>619</v>
      </c>
      <c r="C15" s="3" t="s">
        <v>620</v>
      </c>
      <c r="D15" s="2" t="s">
        <v>518</v>
      </c>
      <c r="E15" s="3" t="s">
        <v>390</v>
      </c>
      <c r="F15" s="3" t="s">
        <v>391</v>
      </c>
      <c r="G15" s="3" t="s">
        <v>392</v>
      </c>
      <c r="H15" s="2" t="s">
        <v>393</v>
      </c>
      <c r="I15" s="2" t="s">
        <v>504</v>
      </c>
      <c r="J15" s="2" t="s">
        <v>504</v>
      </c>
      <c r="K15" s="4" t="s">
        <v>621</v>
      </c>
      <c r="L15" s="4"/>
      <c r="M15" s="4"/>
      <c r="N15" s="4" t="s">
        <v>325</v>
      </c>
      <c r="O15" s="4">
        <v>2</v>
      </c>
      <c r="P15" s="4">
        <v>2</v>
      </c>
      <c r="Q15" s="4">
        <v>9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f t="shared" si="4"/>
        <v>0</v>
      </c>
      <c r="AF15" s="11">
        <f t="shared" si="26"/>
        <v>0</v>
      </c>
      <c r="AG15" s="3">
        <f t="shared" si="0"/>
        <v>0</v>
      </c>
      <c r="AH15" s="11">
        <f t="shared" si="1"/>
        <v>9</v>
      </c>
      <c r="AI15" s="3" t="str">
        <f t="shared" si="5"/>
        <v>Domas</v>
      </c>
      <c r="AJ15" s="3" t="str">
        <f t="shared" si="6"/>
        <v>LEVANAVIČIUS</v>
      </c>
      <c r="AK15" s="11" t="str">
        <f t="shared" si="7"/>
        <v>166</v>
      </c>
      <c r="AL15" s="3" t="str">
        <f t="shared" si="8"/>
        <v>Elektrėnų m.</v>
      </c>
      <c r="AM15" s="3">
        <f t="shared" si="2"/>
        <v>0</v>
      </c>
      <c r="AN15" s="4"/>
      <c r="AO15" s="3">
        <f t="shared" si="9"/>
        <v>0</v>
      </c>
      <c r="AP15" s="11">
        <f t="shared" si="10"/>
        <v>0</v>
      </c>
      <c r="AQ15" s="3">
        <f t="shared" si="11"/>
        <v>0</v>
      </c>
      <c r="AR15" s="11">
        <f t="shared" si="12"/>
        <v>0</v>
      </c>
      <c r="AS15" s="3">
        <f t="shared" si="13"/>
        <v>0</v>
      </c>
      <c r="AT15" s="3">
        <f t="shared" si="14"/>
        <v>0</v>
      </c>
      <c r="AU15" s="11">
        <f t="shared" si="15"/>
        <v>0</v>
      </c>
      <c r="AV15" s="3">
        <f t="shared" si="16"/>
        <v>0</v>
      </c>
      <c r="AW15" s="3">
        <f t="shared" si="17"/>
        <v>0</v>
      </c>
      <c r="AX15" s="4"/>
      <c r="AY15" s="3">
        <f t="shared" si="3"/>
        <v>0</v>
      </c>
      <c r="AZ15" s="11">
        <f t="shared" si="18"/>
        <v>0</v>
      </c>
      <c r="BA15" s="3">
        <f t="shared" si="19"/>
        <v>0</v>
      </c>
      <c r="BB15" s="11">
        <f t="shared" si="20"/>
        <v>0</v>
      </c>
      <c r="BC15" s="3">
        <f t="shared" si="21"/>
        <v>0</v>
      </c>
      <c r="BD15" s="3">
        <f t="shared" si="22"/>
        <v>0</v>
      </c>
      <c r="BE15" s="11">
        <f t="shared" si="23"/>
        <v>0</v>
      </c>
      <c r="BF15" s="3">
        <f t="shared" si="24"/>
        <v>0</v>
      </c>
      <c r="BG15" s="3">
        <f t="shared" si="25"/>
        <v>0</v>
      </c>
    </row>
    <row r="16" spans="1:59" ht="21.75">
      <c r="A16" s="2" t="s">
        <v>626</v>
      </c>
      <c r="B16" s="3" t="s">
        <v>627</v>
      </c>
      <c r="C16" s="3" t="s">
        <v>367</v>
      </c>
      <c r="D16" s="2" t="s">
        <v>544</v>
      </c>
      <c r="E16" s="3" t="s">
        <v>390</v>
      </c>
      <c r="F16" s="3" t="s">
        <v>391</v>
      </c>
      <c r="G16" s="3" t="s">
        <v>392</v>
      </c>
      <c r="H16" s="2">
        <v>2</v>
      </c>
      <c r="I16" s="2" t="s">
        <v>504</v>
      </c>
      <c r="J16" s="2" t="s">
        <v>504</v>
      </c>
      <c r="K16" s="4" t="s">
        <v>628</v>
      </c>
      <c r="L16" s="4"/>
      <c r="M16" s="4"/>
      <c r="N16" s="4" t="s">
        <v>325</v>
      </c>
      <c r="O16" s="4">
        <v>2</v>
      </c>
      <c r="P16" s="4">
        <v>2</v>
      </c>
      <c r="Q16" s="4">
        <v>6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f t="shared" si="4"/>
        <v>0</v>
      </c>
      <c r="AF16" s="11">
        <f t="shared" si="26"/>
        <v>0</v>
      </c>
      <c r="AG16" s="3">
        <f t="shared" si="0"/>
        <v>0</v>
      </c>
      <c r="AH16" s="11">
        <f t="shared" si="1"/>
        <v>6</v>
      </c>
      <c r="AI16" s="3" t="str">
        <f t="shared" si="5"/>
        <v>Darius</v>
      </c>
      <c r="AJ16" s="3" t="str">
        <f t="shared" si="6"/>
        <v>MILERIS</v>
      </c>
      <c r="AK16" s="11" t="str">
        <f t="shared" si="7"/>
        <v>167</v>
      </c>
      <c r="AL16" s="3" t="str">
        <f t="shared" si="8"/>
        <v>Elektrėnų m.</v>
      </c>
      <c r="AM16" s="3">
        <f t="shared" si="2"/>
        <v>0</v>
      </c>
      <c r="AN16" s="4"/>
      <c r="AO16" s="3">
        <f t="shared" si="9"/>
        <v>0</v>
      </c>
      <c r="AP16" s="11">
        <f t="shared" si="10"/>
        <v>0</v>
      </c>
      <c r="AQ16" s="3">
        <f t="shared" si="11"/>
        <v>0</v>
      </c>
      <c r="AR16" s="11">
        <f t="shared" si="12"/>
        <v>0</v>
      </c>
      <c r="AS16" s="3">
        <f t="shared" si="13"/>
        <v>0</v>
      </c>
      <c r="AT16" s="3">
        <f t="shared" si="14"/>
        <v>0</v>
      </c>
      <c r="AU16" s="11">
        <f t="shared" si="15"/>
        <v>0</v>
      </c>
      <c r="AV16" s="3">
        <f t="shared" si="16"/>
        <v>0</v>
      </c>
      <c r="AW16" s="3">
        <f t="shared" si="17"/>
        <v>0</v>
      </c>
      <c r="AX16" s="4"/>
      <c r="AY16" s="3">
        <f t="shared" si="3"/>
        <v>0</v>
      </c>
      <c r="AZ16" s="11">
        <f t="shared" si="18"/>
        <v>0</v>
      </c>
      <c r="BA16" s="3">
        <f t="shared" si="19"/>
        <v>0</v>
      </c>
      <c r="BB16" s="11">
        <f t="shared" si="20"/>
        <v>0</v>
      </c>
      <c r="BC16" s="3">
        <f t="shared" si="21"/>
        <v>0</v>
      </c>
      <c r="BD16" s="3">
        <f t="shared" si="22"/>
        <v>0</v>
      </c>
      <c r="BE16" s="11">
        <f t="shared" si="23"/>
        <v>0</v>
      </c>
      <c r="BF16" s="3">
        <f t="shared" si="24"/>
        <v>0</v>
      </c>
      <c r="BG16" s="3">
        <f t="shared" si="25"/>
        <v>0</v>
      </c>
    </row>
    <row r="17" spans="1:59" ht="21.75">
      <c r="A17" s="2">
        <v>113</v>
      </c>
      <c r="B17" s="3" t="s">
        <v>630</v>
      </c>
      <c r="C17" s="3" t="s">
        <v>441</v>
      </c>
      <c r="D17" s="2" t="s">
        <v>578</v>
      </c>
      <c r="E17" s="3" t="s">
        <v>442</v>
      </c>
      <c r="F17" s="3" t="s">
        <v>783</v>
      </c>
      <c r="G17" s="3" t="s">
        <v>444</v>
      </c>
      <c r="H17" s="2" t="s">
        <v>393</v>
      </c>
      <c r="I17" s="2" t="s">
        <v>503</v>
      </c>
      <c r="J17" s="2" t="s">
        <v>504</v>
      </c>
      <c r="K17" s="4" t="s">
        <v>604</v>
      </c>
      <c r="L17" s="4"/>
      <c r="M17" s="4"/>
      <c r="N17" s="4" t="s">
        <v>325</v>
      </c>
      <c r="O17" s="4">
        <v>2</v>
      </c>
      <c r="P17" s="4">
        <v>2</v>
      </c>
      <c r="Q17" s="4">
        <v>7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f t="shared" si="4"/>
        <v>0</v>
      </c>
      <c r="AF17" s="11">
        <f t="shared" si="26"/>
        <v>0</v>
      </c>
      <c r="AG17" s="3">
        <f t="shared" si="0"/>
        <v>0</v>
      </c>
      <c r="AH17" s="11">
        <f t="shared" si="1"/>
        <v>7</v>
      </c>
      <c r="AI17" s="3" t="str">
        <f t="shared" si="5"/>
        <v>Viktor</v>
      </c>
      <c r="AJ17" s="3" t="str">
        <f t="shared" si="6"/>
        <v>ŠIKŠNIAN</v>
      </c>
      <c r="AK17" s="11">
        <f t="shared" si="7"/>
        <v>113</v>
      </c>
      <c r="AL17" s="3" t="str">
        <f t="shared" si="8"/>
        <v>Visagino m. 1</v>
      </c>
      <c r="AM17" s="3">
        <f t="shared" si="2"/>
        <v>0</v>
      </c>
      <c r="AN17" s="4"/>
      <c r="AO17" s="3">
        <f t="shared" si="9"/>
        <v>0</v>
      </c>
      <c r="AP17" s="11">
        <f t="shared" si="10"/>
        <v>0</v>
      </c>
      <c r="AQ17" s="3">
        <f t="shared" si="11"/>
        <v>0</v>
      </c>
      <c r="AR17" s="11">
        <f t="shared" si="12"/>
        <v>0</v>
      </c>
      <c r="AS17" s="3">
        <f t="shared" si="13"/>
        <v>0</v>
      </c>
      <c r="AT17" s="3">
        <f t="shared" si="14"/>
        <v>0</v>
      </c>
      <c r="AU17" s="11">
        <f t="shared" si="15"/>
        <v>0</v>
      </c>
      <c r="AV17" s="3">
        <f t="shared" si="16"/>
        <v>0</v>
      </c>
      <c r="AW17" s="3">
        <f t="shared" si="17"/>
        <v>0</v>
      </c>
      <c r="AX17" s="4"/>
      <c r="AY17" s="3">
        <f t="shared" si="3"/>
        <v>0</v>
      </c>
      <c r="AZ17" s="11">
        <f t="shared" si="18"/>
        <v>0</v>
      </c>
      <c r="BA17" s="3">
        <f t="shared" si="19"/>
        <v>0</v>
      </c>
      <c r="BB17" s="11">
        <f t="shared" si="20"/>
        <v>0</v>
      </c>
      <c r="BC17" s="3">
        <f t="shared" si="21"/>
        <v>0</v>
      </c>
      <c r="BD17" s="3">
        <f t="shared" si="22"/>
        <v>0</v>
      </c>
      <c r="BE17" s="11">
        <f t="shared" si="23"/>
        <v>0</v>
      </c>
      <c r="BF17" s="3">
        <f t="shared" si="24"/>
        <v>0</v>
      </c>
      <c r="BG17" s="3">
        <f t="shared" si="25"/>
        <v>0</v>
      </c>
    </row>
    <row r="18" spans="1:59" ht="21.75">
      <c r="A18" s="2" t="s">
        <v>635</v>
      </c>
      <c r="B18" s="3" t="s">
        <v>636</v>
      </c>
      <c r="C18" s="3" t="s">
        <v>637</v>
      </c>
      <c r="D18" s="2" t="s">
        <v>518</v>
      </c>
      <c r="E18" s="3" t="s">
        <v>390</v>
      </c>
      <c r="F18" s="3" t="s">
        <v>391</v>
      </c>
      <c r="G18" s="3" t="s">
        <v>392</v>
      </c>
      <c r="H18" s="2" t="s">
        <v>393</v>
      </c>
      <c r="I18" s="2" t="s">
        <v>504</v>
      </c>
      <c r="J18" s="2" t="s">
        <v>504</v>
      </c>
      <c r="K18" s="4" t="s">
        <v>638</v>
      </c>
      <c r="L18" s="4"/>
      <c r="M18" s="4"/>
      <c r="N18" s="4" t="s">
        <v>325</v>
      </c>
      <c r="O18" s="4">
        <v>2</v>
      </c>
      <c r="P18" s="4">
        <v>2</v>
      </c>
      <c r="Q18" s="4">
        <v>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f t="shared" si="4"/>
        <v>0</v>
      </c>
      <c r="AF18" s="11">
        <f t="shared" si="26"/>
        <v>0</v>
      </c>
      <c r="AG18" s="3">
        <f t="shared" si="0"/>
        <v>0</v>
      </c>
      <c r="AH18" s="11">
        <f t="shared" si="1"/>
        <v>8</v>
      </c>
      <c r="AI18" s="3" t="str">
        <f t="shared" si="5"/>
        <v>Stasys</v>
      </c>
      <c r="AJ18" s="3" t="str">
        <f t="shared" si="6"/>
        <v>STEPOVIČ</v>
      </c>
      <c r="AK18" s="11" t="str">
        <f t="shared" si="7"/>
        <v>169</v>
      </c>
      <c r="AL18" s="3" t="str">
        <f t="shared" si="8"/>
        <v>Elektrėnų m.</v>
      </c>
      <c r="AM18" s="3">
        <f t="shared" si="2"/>
        <v>0</v>
      </c>
      <c r="AN18" s="4"/>
      <c r="AO18" s="3">
        <f t="shared" si="9"/>
        <v>0</v>
      </c>
      <c r="AP18" s="11">
        <f t="shared" si="10"/>
        <v>0</v>
      </c>
      <c r="AQ18" s="3">
        <f t="shared" si="11"/>
        <v>0</v>
      </c>
      <c r="AR18" s="11">
        <f t="shared" si="12"/>
        <v>0</v>
      </c>
      <c r="AS18" s="3">
        <f t="shared" si="13"/>
        <v>0</v>
      </c>
      <c r="AT18" s="3">
        <f t="shared" si="14"/>
        <v>0</v>
      </c>
      <c r="AU18" s="11">
        <f t="shared" si="15"/>
        <v>0</v>
      </c>
      <c r="AV18" s="3">
        <f t="shared" si="16"/>
        <v>0</v>
      </c>
      <c r="AW18" s="3">
        <f t="shared" si="17"/>
        <v>0</v>
      </c>
      <c r="AX18" s="4"/>
      <c r="AY18" s="3">
        <f t="shared" si="3"/>
        <v>0</v>
      </c>
      <c r="AZ18" s="11">
        <f t="shared" si="18"/>
        <v>0</v>
      </c>
      <c r="BA18" s="3">
        <f t="shared" si="19"/>
        <v>0</v>
      </c>
      <c r="BB18" s="11">
        <f t="shared" si="20"/>
        <v>0</v>
      </c>
      <c r="BC18" s="3">
        <f t="shared" si="21"/>
        <v>0</v>
      </c>
      <c r="BD18" s="3">
        <f t="shared" si="22"/>
        <v>0</v>
      </c>
      <c r="BE18" s="11">
        <f t="shared" si="23"/>
        <v>0</v>
      </c>
      <c r="BF18" s="3">
        <f t="shared" si="24"/>
        <v>0</v>
      </c>
      <c r="BG18" s="3">
        <f t="shared" si="25"/>
        <v>0</v>
      </c>
    </row>
    <row r="19" spans="1:59" ht="21.75">
      <c r="A19" s="2" t="s">
        <v>640</v>
      </c>
      <c r="B19" s="3" t="s">
        <v>641</v>
      </c>
      <c r="C19" s="3" t="s">
        <v>778</v>
      </c>
      <c r="D19" s="2" t="s">
        <v>498</v>
      </c>
      <c r="E19" s="3" t="s">
        <v>442</v>
      </c>
      <c r="F19" s="3" t="s">
        <v>783</v>
      </c>
      <c r="G19" s="3" t="s">
        <v>444</v>
      </c>
      <c r="H19" s="2" t="s">
        <v>393</v>
      </c>
      <c r="I19" s="2" t="s">
        <v>504</v>
      </c>
      <c r="J19" s="2" t="s">
        <v>504</v>
      </c>
      <c r="K19" s="4" t="s">
        <v>642</v>
      </c>
      <c r="L19" s="4"/>
      <c r="M19" s="4"/>
      <c r="N19" s="4" t="s">
        <v>325</v>
      </c>
      <c r="O19" s="4">
        <v>2</v>
      </c>
      <c r="P19" s="4">
        <v>2</v>
      </c>
      <c r="Q19" s="4">
        <v>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f t="shared" si="4"/>
        <v>0</v>
      </c>
      <c r="AF19" s="11">
        <f t="shared" si="26"/>
        <v>0</v>
      </c>
      <c r="AG19" s="3">
        <f t="shared" si="0"/>
        <v>0</v>
      </c>
      <c r="AH19" s="11">
        <f t="shared" si="1"/>
        <v>5</v>
      </c>
      <c r="AI19" s="3" t="str">
        <f t="shared" si="5"/>
        <v>Jevgenij</v>
      </c>
      <c r="AJ19" s="3" t="str">
        <f t="shared" si="6"/>
        <v>ŠUKLIN</v>
      </c>
      <c r="AK19" s="11" t="str">
        <f t="shared" si="7"/>
        <v>111</v>
      </c>
      <c r="AL19" s="3" t="str">
        <f t="shared" si="8"/>
        <v>Visagino m. 1</v>
      </c>
      <c r="AM19" s="3">
        <f t="shared" si="2"/>
        <v>0</v>
      </c>
      <c r="AN19" s="4"/>
      <c r="AO19" s="3">
        <f t="shared" si="9"/>
        <v>0</v>
      </c>
      <c r="AP19" s="11">
        <f t="shared" si="10"/>
        <v>0</v>
      </c>
      <c r="AQ19" s="3">
        <f t="shared" si="11"/>
        <v>0</v>
      </c>
      <c r="AR19" s="11">
        <f t="shared" si="12"/>
        <v>0</v>
      </c>
      <c r="AS19" s="3">
        <f t="shared" si="13"/>
        <v>0</v>
      </c>
      <c r="AT19" s="3">
        <f t="shared" si="14"/>
        <v>0</v>
      </c>
      <c r="AU19" s="11">
        <f t="shared" si="15"/>
        <v>0</v>
      </c>
      <c r="AV19" s="3">
        <f t="shared" si="16"/>
        <v>0</v>
      </c>
      <c r="AW19" s="3">
        <f t="shared" si="17"/>
        <v>0</v>
      </c>
      <c r="AX19" s="4"/>
      <c r="AY19" s="3">
        <f t="shared" si="3"/>
        <v>0</v>
      </c>
      <c r="AZ19" s="11">
        <f t="shared" si="18"/>
        <v>0</v>
      </c>
      <c r="BA19" s="3">
        <f t="shared" si="19"/>
        <v>0</v>
      </c>
      <c r="BB19" s="11">
        <f t="shared" si="20"/>
        <v>0</v>
      </c>
      <c r="BC19" s="3">
        <f t="shared" si="21"/>
        <v>0</v>
      </c>
      <c r="BD19" s="3">
        <f t="shared" si="22"/>
        <v>0</v>
      </c>
      <c r="BE19" s="11">
        <f t="shared" si="23"/>
        <v>0</v>
      </c>
      <c r="BF19" s="3">
        <f t="shared" si="24"/>
        <v>0</v>
      </c>
      <c r="BG19" s="3">
        <f t="shared" si="25"/>
        <v>0</v>
      </c>
    </row>
    <row r="20" spans="1:59" ht="33">
      <c r="A20" s="2" t="s">
        <v>259</v>
      </c>
      <c r="B20" s="3" t="s">
        <v>260</v>
      </c>
      <c r="C20" s="3" t="s">
        <v>398</v>
      </c>
      <c r="D20" s="2" t="s">
        <v>510</v>
      </c>
      <c r="E20" s="3" t="s">
        <v>556</v>
      </c>
      <c r="F20" s="3" t="s">
        <v>557</v>
      </c>
      <c r="G20" s="3" t="s">
        <v>558</v>
      </c>
      <c r="H20" s="2" t="s">
        <v>502</v>
      </c>
      <c r="I20" s="2" t="s">
        <v>504</v>
      </c>
      <c r="J20" s="2" t="s">
        <v>504</v>
      </c>
      <c r="K20" s="4" t="s">
        <v>261</v>
      </c>
      <c r="L20" s="4"/>
      <c r="M20" s="4"/>
      <c r="N20" s="4" t="s">
        <v>262</v>
      </c>
      <c r="O20" s="4">
        <v>3</v>
      </c>
      <c r="P20" s="4">
        <v>1</v>
      </c>
      <c r="Q20" s="4">
        <v>1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4">
        <v>11.2</v>
      </c>
      <c r="AE20" s="3" t="str">
        <f t="shared" si="4"/>
        <v>K-1 v 1000 m</v>
      </c>
      <c r="AF20" s="11">
        <f t="shared" si="26"/>
        <v>3</v>
      </c>
      <c r="AG20" s="3">
        <f t="shared" si="0"/>
        <v>0</v>
      </c>
      <c r="AH20" s="11">
        <f t="shared" si="1"/>
        <v>1</v>
      </c>
      <c r="AI20" s="3" t="str">
        <f t="shared" si="5"/>
        <v>Marius</v>
      </c>
      <c r="AJ20" s="3" t="str">
        <f t="shared" si="6"/>
        <v>BUTRIMAVIČIUS</v>
      </c>
      <c r="AK20" s="11" t="str">
        <f t="shared" si="7"/>
        <v>152</v>
      </c>
      <c r="AL20" s="3" t="str">
        <f t="shared" si="8"/>
        <v>Trakų raj.</v>
      </c>
      <c r="AM20" s="3">
        <f t="shared" si="2"/>
        <v>0</v>
      </c>
      <c r="AN20" s="14">
        <v>12.5</v>
      </c>
      <c r="AO20" s="3" t="str">
        <f t="shared" si="9"/>
        <v>K-1 v 1000 m</v>
      </c>
      <c r="AP20" s="11">
        <f t="shared" si="10"/>
        <v>0</v>
      </c>
      <c r="AQ20" s="3">
        <f t="shared" si="11"/>
        <v>0</v>
      </c>
      <c r="AR20" s="11">
        <f t="shared" si="12"/>
        <v>0</v>
      </c>
      <c r="AS20" s="3">
        <f t="shared" si="13"/>
        <v>0</v>
      </c>
      <c r="AT20" s="3">
        <f t="shared" si="14"/>
        <v>0</v>
      </c>
      <c r="AU20" s="11">
        <f t="shared" si="15"/>
        <v>0</v>
      </c>
      <c r="AV20" s="3">
        <f t="shared" si="16"/>
        <v>0</v>
      </c>
      <c r="AW20" s="3">
        <f t="shared" si="17"/>
        <v>0</v>
      </c>
      <c r="AX20" s="14"/>
      <c r="AY20" s="3" t="str">
        <f t="shared" si="3"/>
        <v>K-1 v 1000 m</v>
      </c>
      <c r="AZ20" s="11">
        <f t="shared" si="18"/>
        <v>0</v>
      </c>
      <c r="BA20" s="3">
        <f t="shared" si="19"/>
        <v>0</v>
      </c>
      <c r="BB20" s="11">
        <f t="shared" si="20"/>
        <v>0</v>
      </c>
      <c r="BC20" s="3">
        <f t="shared" si="21"/>
        <v>0</v>
      </c>
      <c r="BD20" s="3">
        <f t="shared" si="22"/>
        <v>0</v>
      </c>
      <c r="BE20" s="11">
        <f t="shared" si="23"/>
        <v>0</v>
      </c>
      <c r="BF20" s="3">
        <f t="shared" si="24"/>
        <v>0</v>
      </c>
      <c r="BG20" s="3">
        <f t="shared" si="25"/>
        <v>0</v>
      </c>
    </row>
    <row r="21" spans="1:59" ht="21.75">
      <c r="A21" s="2" t="s">
        <v>372</v>
      </c>
      <c r="B21" s="3" t="s">
        <v>373</v>
      </c>
      <c r="C21" s="3" t="s">
        <v>374</v>
      </c>
      <c r="D21" s="2" t="s">
        <v>518</v>
      </c>
      <c r="E21" s="3" t="s">
        <v>532</v>
      </c>
      <c r="F21" s="3" t="s">
        <v>363</v>
      </c>
      <c r="G21" s="3" t="s">
        <v>527</v>
      </c>
      <c r="H21" s="2" t="s">
        <v>502</v>
      </c>
      <c r="I21" s="2" t="s">
        <v>504</v>
      </c>
      <c r="J21" s="2" t="s">
        <v>504</v>
      </c>
      <c r="K21" s="4" t="s">
        <v>271</v>
      </c>
      <c r="L21" s="4"/>
      <c r="M21" s="4"/>
      <c r="N21" s="4" t="s">
        <v>262</v>
      </c>
      <c r="O21" s="4">
        <v>3</v>
      </c>
      <c r="P21" s="4">
        <v>1</v>
      </c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f t="shared" si="4"/>
        <v>0</v>
      </c>
      <c r="AF21" s="11">
        <f t="shared" si="26"/>
        <v>0</v>
      </c>
      <c r="AG21" s="3">
        <f t="shared" si="0"/>
        <v>0</v>
      </c>
      <c r="AH21" s="11">
        <f t="shared" si="1"/>
        <v>2</v>
      </c>
      <c r="AI21" s="3" t="str">
        <f t="shared" si="5"/>
        <v>Viktoras</v>
      </c>
      <c r="AJ21" s="3" t="str">
        <f t="shared" si="6"/>
        <v>KAMAREVCEVAS</v>
      </c>
      <c r="AK21" s="11" t="str">
        <f t="shared" si="7"/>
        <v>18</v>
      </c>
      <c r="AL21" s="3" t="str">
        <f t="shared" si="8"/>
        <v>Kauno m. 2</v>
      </c>
      <c r="AM21" s="3">
        <f t="shared" si="2"/>
        <v>0</v>
      </c>
      <c r="AN21" s="4"/>
      <c r="AO21" s="3">
        <f t="shared" si="9"/>
        <v>0</v>
      </c>
      <c r="AP21" s="11">
        <f t="shared" si="10"/>
        <v>0</v>
      </c>
      <c r="AQ21" s="3">
        <f t="shared" si="11"/>
        <v>0</v>
      </c>
      <c r="AR21" s="11">
        <f t="shared" si="12"/>
        <v>0</v>
      </c>
      <c r="AS21" s="3">
        <f t="shared" si="13"/>
        <v>0</v>
      </c>
      <c r="AT21" s="3">
        <f t="shared" si="14"/>
        <v>0</v>
      </c>
      <c r="AU21" s="11">
        <f t="shared" si="15"/>
        <v>0</v>
      </c>
      <c r="AV21" s="3">
        <f t="shared" si="16"/>
        <v>0</v>
      </c>
      <c r="AW21" s="3">
        <f t="shared" si="17"/>
        <v>0</v>
      </c>
      <c r="AX21" s="4"/>
      <c r="AY21" s="3">
        <f t="shared" si="3"/>
        <v>0</v>
      </c>
      <c r="AZ21" s="11">
        <f t="shared" si="18"/>
        <v>0</v>
      </c>
      <c r="BA21" s="3">
        <f t="shared" si="19"/>
        <v>0</v>
      </c>
      <c r="BB21" s="11">
        <f t="shared" si="20"/>
        <v>0</v>
      </c>
      <c r="BC21" s="3">
        <f t="shared" si="21"/>
        <v>0</v>
      </c>
      <c r="BD21" s="3">
        <f t="shared" si="22"/>
        <v>0</v>
      </c>
      <c r="BE21" s="11">
        <f t="shared" si="23"/>
        <v>0</v>
      </c>
      <c r="BF21" s="3">
        <f t="shared" si="24"/>
        <v>0</v>
      </c>
      <c r="BG21" s="3">
        <f t="shared" si="25"/>
        <v>0</v>
      </c>
    </row>
    <row r="22" spans="1:59" ht="21.75">
      <c r="A22" s="2" t="s">
        <v>279</v>
      </c>
      <c r="B22" s="3" t="s">
        <v>280</v>
      </c>
      <c r="C22" s="3" t="s">
        <v>433</v>
      </c>
      <c r="D22" s="2" t="s">
        <v>498</v>
      </c>
      <c r="E22" s="3" t="s">
        <v>693</v>
      </c>
      <c r="F22" s="3" t="s">
        <v>694</v>
      </c>
      <c r="G22" s="3" t="s">
        <v>695</v>
      </c>
      <c r="H22" s="2" t="s">
        <v>502</v>
      </c>
      <c r="I22" s="2" t="s">
        <v>504</v>
      </c>
      <c r="J22" s="2" t="s">
        <v>504</v>
      </c>
      <c r="K22" s="4" t="s">
        <v>281</v>
      </c>
      <c r="L22" s="4"/>
      <c r="M22" s="4"/>
      <c r="N22" s="4" t="s">
        <v>262</v>
      </c>
      <c r="O22" s="4">
        <v>3</v>
      </c>
      <c r="P22" s="4">
        <v>1</v>
      </c>
      <c r="Q22" s="4">
        <v>3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f t="shared" si="4"/>
        <v>0</v>
      </c>
      <c r="AF22" s="11">
        <f t="shared" si="26"/>
        <v>0</v>
      </c>
      <c r="AG22" s="3">
        <f t="shared" si="0"/>
        <v>0</v>
      </c>
      <c r="AH22" s="11">
        <f t="shared" si="1"/>
        <v>3</v>
      </c>
      <c r="AI22" s="3" t="str">
        <f t="shared" si="5"/>
        <v>Vaidas</v>
      </c>
      <c r="AJ22" s="3" t="str">
        <f t="shared" si="6"/>
        <v>MAISEVIČIUS</v>
      </c>
      <c r="AK22" s="11" t="str">
        <f t="shared" si="7"/>
        <v>158</v>
      </c>
      <c r="AL22" s="3" t="str">
        <f t="shared" si="8"/>
        <v>Alytaus raj., Daugai</v>
      </c>
      <c r="AM22" s="3">
        <f t="shared" si="2"/>
        <v>0</v>
      </c>
      <c r="AN22" s="4"/>
      <c r="AO22" s="3">
        <f t="shared" si="9"/>
        <v>0</v>
      </c>
      <c r="AP22" s="11">
        <f t="shared" si="10"/>
        <v>0</v>
      </c>
      <c r="AQ22" s="3">
        <f t="shared" si="11"/>
        <v>0</v>
      </c>
      <c r="AR22" s="11">
        <f t="shared" si="12"/>
        <v>0</v>
      </c>
      <c r="AS22" s="3">
        <f t="shared" si="13"/>
        <v>0</v>
      </c>
      <c r="AT22" s="3">
        <f t="shared" si="14"/>
        <v>0</v>
      </c>
      <c r="AU22" s="11">
        <f t="shared" si="15"/>
        <v>0</v>
      </c>
      <c r="AV22" s="3">
        <f t="shared" si="16"/>
        <v>0</v>
      </c>
      <c r="AW22" s="3">
        <f t="shared" si="17"/>
        <v>0</v>
      </c>
      <c r="AX22" s="4"/>
      <c r="AY22" s="3">
        <f t="shared" si="3"/>
        <v>0</v>
      </c>
      <c r="AZ22" s="11">
        <f t="shared" si="18"/>
        <v>0</v>
      </c>
      <c r="BA22" s="3">
        <f t="shared" si="19"/>
        <v>0</v>
      </c>
      <c r="BB22" s="11">
        <f t="shared" si="20"/>
        <v>0</v>
      </c>
      <c r="BC22" s="3">
        <f t="shared" si="21"/>
        <v>0</v>
      </c>
      <c r="BD22" s="3">
        <f t="shared" si="22"/>
        <v>0</v>
      </c>
      <c r="BE22" s="11">
        <f t="shared" si="23"/>
        <v>0</v>
      </c>
      <c r="BF22" s="3">
        <f t="shared" si="24"/>
        <v>0</v>
      </c>
      <c r="BG22" s="3">
        <f t="shared" si="25"/>
        <v>0</v>
      </c>
    </row>
    <row r="23" spans="1:59" ht="21.75">
      <c r="A23" s="2" t="s">
        <v>289</v>
      </c>
      <c r="B23" s="3" t="s">
        <v>290</v>
      </c>
      <c r="C23" s="3" t="s">
        <v>291</v>
      </c>
      <c r="D23" s="2" t="s">
        <v>518</v>
      </c>
      <c r="E23" s="3" t="s">
        <v>232</v>
      </c>
      <c r="F23" s="3" t="s">
        <v>233</v>
      </c>
      <c r="G23" s="3" t="s">
        <v>234</v>
      </c>
      <c r="H23" s="2" t="s">
        <v>502</v>
      </c>
      <c r="I23" s="2" t="s">
        <v>504</v>
      </c>
      <c r="J23" s="2" t="s">
        <v>504</v>
      </c>
      <c r="K23" s="4" t="s">
        <v>292</v>
      </c>
      <c r="L23" s="4"/>
      <c r="M23" s="4"/>
      <c r="N23" s="4" t="s">
        <v>262</v>
      </c>
      <c r="O23" s="4">
        <v>3</v>
      </c>
      <c r="P23" s="4">
        <v>1</v>
      </c>
      <c r="Q23" s="4">
        <v>4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f t="shared" si="4"/>
        <v>0</v>
      </c>
      <c r="AF23" s="11">
        <f t="shared" si="26"/>
        <v>0</v>
      </c>
      <c r="AG23" s="3">
        <f t="shared" si="0"/>
        <v>0</v>
      </c>
      <c r="AH23" s="11">
        <f t="shared" si="1"/>
        <v>4</v>
      </c>
      <c r="AI23" s="3" t="str">
        <f t="shared" si="5"/>
        <v>Vygintas</v>
      </c>
      <c r="AJ23" s="3" t="str">
        <f t="shared" si="6"/>
        <v>PITRĖNAS</v>
      </c>
      <c r="AK23" s="11" t="str">
        <f t="shared" si="7"/>
        <v>4</v>
      </c>
      <c r="AL23" s="3" t="str">
        <f t="shared" si="8"/>
        <v>Skuodo raj.</v>
      </c>
      <c r="AM23" s="3">
        <f t="shared" si="2"/>
        <v>0</v>
      </c>
      <c r="AN23" s="4"/>
      <c r="AO23" s="3">
        <f t="shared" si="9"/>
        <v>0</v>
      </c>
      <c r="AP23" s="11">
        <f t="shared" si="10"/>
        <v>0</v>
      </c>
      <c r="AQ23" s="3">
        <f t="shared" si="11"/>
        <v>0</v>
      </c>
      <c r="AR23" s="11">
        <f t="shared" si="12"/>
        <v>0</v>
      </c>
      <c r="AS23" s="3">
        <f t="shared" si="13"/>
        <v>0</v>
      </c>
      <c r="AT23" s="3">
        <f t="shared" si="14"/>
        <v>0</v>
      </c>
      <c r="AU23" s="11">
        <f t="shared" si="15"/>
        <v>0</v>
      </c>
      <c r="AV23" s="3">
        <f t="shared" si="16"/>
        <v>0</v>
      </c>
      <c r="AW23" s="3">
        <f t="shared" si="17"/>
        <v>0</v>
      </c>
      <c r="AX23" s="4"/>
      <c r="AY23" s="3">
        <f t="shared" si="3"/>
        <v>0</v>
      </c>
      <c r="AZ23" s="11">
        <f t="shared" si="18"/>
        <v>0</v>
      </c>
      <c r="BA23" s="3">
        <f t="shared" si="19"/>
        <v>0</v>
      </c>
      <c r="BB23" s="11">
        <f t="shared" si="20"/>
        <v>0</v>
      </c>
      <c r="BC23" s="3">
        <f t="shared" si="21"/>
        <v>0</v>
      </c>
      <c r="BD23" s="3">
        <f t="shared" si="22"/>
        <v>0</v>
      </c>
      <c r="BE23" s="11">
        <f t="shared" si="23"/>
        <v>0</v>
      </c>
      <c r="BF23" s="3">
        <f t="shared" si="24"/>
        <v>0</v>
      </c>
      <c r="BG23" s="3">
        <f t="shared" si="25"/>
        <v>0</v>
      </c>
    </row>
    <row r="24" spans="1:59" ht="21.75">
      <c r="A24" s="2" t="s">
        <v>384</v>
      </c>
      <c r="B24" s="3" t="s">
        <v>385</v>
      </c>
      <c r="C24" s="3" t="s">
        <v>386</v>
      </c>
      <c r="D24" s="2" t="s">
        <v>524</v>
      </c>
      <c r="E24" s="3" t="s">
        <v>532</v>
      </c>
      <c r="F24" s="3" t="s">
        <v>363</v>
      </c>
      <c r="G24" s="3" t="s">
        <v>527</v>
      </c>
      <c r="H24" s="2" t="s">
        <v>502</v>
      </c>
      <c r="I24" s="2" t="s">
        <v>504</v>
      </c>
      <c r="J24" s="2" t="s">
        <v>504</v>
      </c>
      <c r="K24" s="4" t="s">
        <v>298</v>
      </c>
      <c r="L24" s="4"/>
      <c r="M24" s="4"/>
      <c r="N24" s="4" t="s">
        <v>262</v>
      </c>
      <c r="O24" s="4">
        <v>3</v>
      </c>
      <c r="P24" s="4">
        <v>1</v>
      </c>
      <c r="Q24" s="4">
        <v>5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f t="shared" si="4"/>
        <v>0</v>
      </c>
      <c r="AF24" s="11">
        <f t="shared" si="26"/>
        <v>0</v>
      </c>
      <c r="AG24" s="3">
        <f t="shared" si="0"/>
        <v>0</v>
      </c>
      <c r="AH24" s="11">
        <f t="shared" si="1"/>
        <v>5</v>
      </c>
      <c r="AI24" s="3" t="str">
        <f t="shared" si="5"/>
        <v>Anatolij</v>
      </c>
      <c r="AJ24" s="3" t="str">
        <f t="shared" si="6"/>
        <v>RAKEL</v>
      </c>
      <c r="AK24" s="11" t="str">
        <f t="shared" si="7"/>
        <v>21</v>
      </c>
      <c r="AL24" s="3" t="str">
        <f t="shared" si="8"/>
        <v>Kauno m. 2</v>
      </c>
      <c r="AM24" s="3">
        <f t="shared" si="2"/>
        <v>0</v>
      </c>
      <c r="AN24" s="4"/>
      <c r="AO24" s="3">
        <f t="shared" si="9"/>
        <v>0</v>
      </c>
      <c r="AP24" s="11">
        <f t="shared" si="10"/>
        <v>0</v>
      </c>
      <c r="AQ24" s="3">
        <f t="shared" si="11"/>
        <v>0</v>
      </c>
      <c r="AR24" s="11">
        <f t="shared" si="12"/>
        <v>0</v>
      </c>
      <c r="AS24" s="3">
        <f t="shared" si="13"/>
        <v>0</v>
      </c>
      <c r="AT24" s="3">
        <f t="shared" si="14"/>
        <v>0</v>
      </c>
      <c r="AU24" s="11">
        <f t="shared" si="15"/>
        <v>0</v>
      </c>
      <c r="AV24" s="3">
        <f t="shared" si="16"/>
        <v>0</v>
      </c>
      <c r="AW24" s="3">
        <f t="shared" si="17"/>
        <v>0</v>
      </c>
      <c r="AX24" s="4"/>
      <c r="AY24" s="3">
        <f t="shared" si="3"/>
        <v>0</v>
      </c>
      <c r="AZ24" s="11">
        <f t="shared" si="18"/>
        <v>0</v>
      </c>
      <c r="BA24" s="3">
        <f t="shared" si="19"/>
        <v>0</v>
      </c>
      <c r="BB24" s="11">
        <f t="shared" si="20"/>
        <v>0</v>
      </c>
      <c r="BC24" s="3">
        <f t="shared" si="21"/>
        <v>0</v>
      </c>
      <c r="BD24" s="3">
        <f t="shared" si="22"/>
        <v>0</v>
      </c>
      <c r="BE24" s="11">
        <f t="shared" si="23"/>
        <v>0</v>
      </c>
      <c r="BF24" s="3">
        <f t="shared" si="24"/>
        <v>0</v>
      </c>
      <c r="BG24" s="3">
        <f t="shared" si="25"/>
        <v>0</v>
      </c>
    </row>
    <row r="25" spans="1:59" ht="21.75">
      <c r="A25" s="2" t="s">
        <v>352</v>
      </c>
      <c r="B25" s="3" t="s">
        <v>353</v>
      </c>
      <c r="C25" s="3" t="s">
        <v>354</v>
      </c>
      <c r="D25" s="2" t="s">
        <v>518</v>
      </c>
      <c r="E25" s="3" t="s">
        <v>525</v>
      </c>
      <c r="F25" s="3" t="s">
        <v>526</v>
      </c>
      <c r="G25" s="3" t="s">
        <v>527</v>
      </c>
      <c r="H25" s="2" t="s">
        <v>502</v>
      </c>
      <c r="I25" s="2" t="s">
        <v>504</v>
      </c>
      <c r="J25" s="2" t="s">
        <v>504</v>
      </c>
      <c r="K25" s="4" t="s">
        <v>307</v>
      </c>
      <c r="L25" s="4"/>
      <c r="M25" s="4"/>
      <c r="N25" s="4" t="s">
        <v>262</v>
      </c>
      <c r="O25" s="4">
        <v>3</v>
      </c>
      <c r="P25" s="4">
        <v>1</v>
      </c>
      <c r="Q25" s="4">
        <v>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f t="shared" si="4"/>
        <v>0</v>
      </c>
      <c r="AF25" s="11">
        <f t="shared" si="26"/>
        <v>0</v>
      </c>
      <c r="AG25" s="3">
        <f t="shared" si="0"/>
        <v>0</v>
      </c>
      <c r="AH25" s="11">
        <f t="shared" si="1"/>
        <v>6</v>
      </c>
      <c r="AI25" s="3" t="str">
        <f t="shared" si="5"/>
        <v>Aivaras</v>
      </c>
      <c r="AJ25" s="3" t="str">
        <f t="shared" si="6"/>
        <v>SMOLSKUS</v>
      </c>
      <c r="AK25" s="11" t="str">
        <f t="shared" si="7"/>
        <v>79</v>
      </c>
      <c r="AL25" s="3" t="str">
        <f t="shared" si="8"/>
        <v>Kauno m. 1</v>
      </c>
      <c r="AM25" s="3">
        <f t="shared" si="2"/>
        <v>0</v>
      </c>
      <c r="AN25" s="4"/>
      <c r="AO25" s="3">
        <f t="shared" si="9"/>
        <v>0</v>
      </c>
      <c r="AP25" s="11">
        <f t="shared" si="10"/>
        <v>0</v>
      </c>
      <c r="AQ25" s="3">
        <f t="shared" si="11"/>
        <v>0</v>
      </c>
      <c r="AR25" s="11">
        <f t="shared" si="12"/>
        <v>0</v>
      </c>
      <c r="AS25" s="3">
        <f t="shared" si="13"/>
        <v>0</v>
      </c>
      <c r="AT25" s="3">
        <f t="shared" si="14"/>
        <v>0</v>
      </c>
      <c r="AU25" s="11">
        <f t="shared" si="15"/>
        <v>0</v>
      </c>
      <c r="AV25" s="3">
        <f t="shared" si="16"/>
        <v>0</v>
      </c>
      <c r="AW25" s="3">
        <f t="shared" si="17"/>
        <v>0</v>
      </c>
      <c r="AX25" s="4"/>
      <c r="AY25" s="3">
        <f t="shared" si="3"/>
        <v>0</v>
      </c>
      <c r="AZ25" s="11">
        <f t="shared" si="18"/>
        <v>0</v>
      </c>
      <c r="BA25" s="3">
        <f t="shared" si="19"/>
        <v>0</v>
      </c>
      <c r="BB25" s="11">
        <f t="shared" si="20"/>
        <v>0</v>
      </c>
      <c r="BC25" s="3">
        <f t="shared" si="21"/>
        <v>0</v>
      </c>
      <c r="BD25" s="3">
        <f t="shared" si="22"/>
        <v>0</v>
      </c>
      <c r="BE25" s="11">
        <f t="shared" si="23"/>
        <v>0</v>
      </c>
      <c r="BF25" s="3">
        <f t="shared" si="24"/>
        <v>0</v>
      </c>
      <c r="BG25" s="3">
        <f t="shared" si="25"/>
        <v>0</v>
      </c>
    </row>
    <row r="26" spans="1:59" ht="21.75">
      <c r="A26" s="2" t="s">
        <v>393</v>
      </c>
      <c r="B26" s="3" t="s">
        <v>313</v>
      </c>
      <c r="C26" s="3" t="s">
        <v>359</v>
      </c>
      <c r="D26" s="2" t="s">
        <v>498</v>
      </c>
      <c r="E26" s="3" t="s">
        <v>232</v>
      </c>
      <c r="F26" s="3" t="s">
        <v>233</v>
      </c>
      <c r="G26" s="3" t="s">
        <v>234</v>
      </c>
      <c r="H26" s="2" t="s">
        <v>502</v>
      </c>
      <c r="I26" s="2" t="s">
        <v>504</v>
      </c>
      <c r="J26" s="2" t="s">
        <v>504</v>
      </c>
      <c r="K26" s="4" t="s">
        <v>314</v>
      </c>
      <c r="L26" s="4"/>
      <c r="M26" s="4"/>
      <c r="N26" s="4" t="s">
        <v>262</v>
      </c>
      <c r="O26" s="4">
        <v>3</v>
      </c>
      <c r="P26" s="4">
        <v>1</v>
      </c>
      <c r="Q26" s="4">
        <v>7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f t="shared" si="4"/>
        <v>0</v>
      </c>
      <c r="AF26" s="11">
        <f t="shared" si="26"/>
        <v>0</v>
      </c>
      <c r="AG26" s="3">
        <f t="shared" si="0"/>
        <v>0</v>
      </c>
      <c r="AH26" s="11">
        <f t="shared" si="1"/>
        <v>7</v>
      </c>
      <c r="AI26" s="3" t="str">
        <f t="shared" si="5"/>
        <v>Vilius</v>
      </c>
      <c r="AJ26" s="3" t="str">
        <f t="shared" si="6"/>
        <v>JUCYS</v>
      </c>
      <c r="AK26" s="11" t="str">
        <f t="shared" si="7"/>
        <v>2</v>
      </c>
      <c r="AL26" s="3" t="str">
        <f t="shared" si="8"/>
        <v>Skuodo raj.</v>
      </c>
      <c r="AM26" s="3">
        <f t="shared" si="2"/>
        <v>0</v>
      </c>
      <c r="AN26" s="4"/>
      <c r="AO26" s="3">
        <f t="shared" si="9"/>
        <v>0</v>
      </c>
      <c r="AP26" s="11">
        <f t="shared" si="10"/>
        <v>0</v>
      </c>
      <c r="AQ26" s="3">
        <f t="shared" si="11"/>
        <v>0</v>
      </c>
      <c r="AR26" s="11">
        <f t="shared" si="12"/>
        <v>0</v>
      </c>
      <c r="AS26" s="3">
        <f t="shared" si="13"/>
        <v>0</v>
      </c>
      <c r="AT26" s="3">
        <f t="shared" si="14"/>
        <v>0</v>
      </c>
      <c r="AU26" s="11">
        <f t="shared" si="15"/>
        <v>0</v>
      </c>
      <c r="AV26" s="3">
        <f t="shared" si="16"/>
        <v>0</v>
      </c>
      <c r="AW26" s="3">
        <f t="shared" si="17"/>
        <v>0</v>
      </c>
      <c r="AX26" s="4"/>
      <c r="AY26" s="3">
        <f t="shared" si="3"/>
        <v>0</v>
      </c>
      <c r="AZ26" s="11">
        <f t="shared" si="18"/>
        <v>0</v>
      </c>
      <c r="BA26" s="3">
        <f t="shared" si="19"/>
        <v>0</v>
      </c>
      <c r="BB26" s="11">
        <f t="shared" si="20"/>
        <v>0</v>
      </c>
      <c r="BC26" s="3">
        <f t="shared" si="21"/>
        <v>0</v>
      </c>
      <c r="BD26" s="3">
        <f t="shared" si="22"/>
        <v>0</v>
      </c>
      <c r="BE26" s="11">
        <f t="shared" si="23"/>
        <v>0</v>
      </c>
      <c r="BF26" s="3">
        <f t="shared" si="24"/>
        <v>0</v>
      </c>
      <c r="BG26" s="3">
        <f t="shared" si="25"/>
        <v>0</v>
      </c>
    </row>
    <row r="27" spans="1:59" ht="21.75">
      <c r="A27" s="2" t="s">
        <v>355</v>
      </c>
      <c r="B27" s="3" t="s">
        <v>336</v>
      </c>
      <c r="C27" s="3" t="s">
        <v>356</v>
      </c>
      <c r="D27" s="2" t="s">
        <v>544</v>
      </c>
      <c r="E27" s="3" t="s">
        <v>525</v>
      </c>
      <c r="F27" s="3" t="s">
        <v>526</v>
      </c>
      <c r="G27" s="3" t="s">
        <v>527</v>
      </c>
      <c r="H27" s="2" t="s">
        <v>502</v>
      </c>
      <c r="I27" s="2" t="s">
        <v>504</v>
      </c>
      <c r="J27" s="2" t="s">
        <v>504</v>
      </c>
      <c r="K27" s="4" t="s">
        <v>323</v>
      </c>
      <c r="L27" s="4"/>
      <c r="M27" s="4"/>
      <c r="N27" s="4" t="s">
        <v>262</v>
      </c>
      <c r="O27" s="4">
        <v>3</v>
      </c>
      <c r="P27" s="4">
        <v>1</v>
      </c>
      <c r="Q27" s="4">
        <v>8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f t="shared" si="4"/>
        <v>0</v>
      </c>
      <c r="AF27" s="11">
        <f t="shared" si="26"/>
        <v>0</v>
      </c>
      <c r="AG27" s="3">
        <f t="shared" si="0"/>
        <v>0</v>
      </c>
      <c r="AH27" s="11">
        <f t="shared" si="1"/>
        <v>8</v>
      </c>
      <c r="AI27" s="3" t="str">
        <f t="shared" si="5"/>
        <v>Ričardas</v>
      </c>
      <c r="AJ27" s="3" t="str">
        <f t="shared" si="6"/>
        <v>NEKRIOŠIUS</v>
      </c>
      <c r="AK27" s="11" t="str">
        <f t="shared" si="7"/>
        <v>76</v>
      </c>
      <c r="AL27" s="3" t="str">
        <f t="shared" si="8"/>
        <v>Kauno m. 1</v>
      </c>
      <c r="AM27" s="3">
        <f t="shared" si="2"/>
        <v>0</v>
      </c>
      <c r="AN27" s="4"/>
      <c r="AO27" s="3">
        <f t="shared" si="9"/>
        <v>0</v>
      </c>
      <c r="AP27" s="11">
        <f t="shared" si="10"/>
        <v>0</v>
      </c>
      <c r="AQ27" s="3">
        <f t="shared" si="11"/>
        <v>0</v>
      </c>
      <c r="AR27" s="11">
        <f t="shared" si="12"/>
        <v>0</v>
      </c>
      <c r="AS27" s="3">
        <f t="shared" si="13"/>
        <v>0</v>
      </c>
      <c r="AT27" s="3">
        <f t="shared" si="14"/>
        <v>0</v>
      </c>
      <c r="AU27" s="11">
        <f t="shared" si="15"/>
        <v>0</v>
      </c>
      <c r="AV27" s="3">
        <f t="shared" si="16"/>
        <v>0</v>
      </c>
      <c r="AW27" s="3">
        <f t="shared" si="17"/>
        <v>0</v>
      </c>
      <c r="AX27" s="4"/>
      <c r="AY27" s="3">
        <f t="shared" si="3"/>
        <v>0</v>
      </c>
      <c r="AZ27" s="11">
        <f t="shared" si="18"/>
        <v>0</v>
      </c>
      <c r="BA27" s="3">
        <f t="shared" si="19"/>
        <v>0</v>
      </c>
      <c r="BB27" s="11">
        <f t="shared" si="20"/>
        <v>0</v>
      </c>
      <c r="BC27" s="3">
        <f t="shared" si="21"/>
        <v>0</v>
      </c>
      <c r="BD27" s="3">
        <f t="shared" si="22"/>
        <v>0</v>
      </c>
      <c r="BE27" s="11">
        <f t="shared" si="23"/>
        <v>0</v>
      </c>
      <c r="BF27" s="3">
        <f t="shared" si="24"/>
        <v>0</v>
      </c>
      <c r="BG27" s="3">
        <f t="shared" si="25"/>
        <v>0</v>
      </c>
    </row>
    <row r="28" spans="1:59" ht="21.75">
      <c r="A28" s="2" t="s">
        <v>263</v>
      </c>
      <c r="B28" s="3" t="s">
        <v>264</v>
      </c>
      <c r="C28" s="3" t="s">
        <v>265</v>
      </c>
      <c r="D28" s="2" t="s">
        <v>498</v>
      </c>
      <c r="E28" s="3" t="s">
        <v>537</v>
      </c>
      <c r="F28" s="3" t="s">
        <v>803</v>
      </c>
      <c r="G28" s="3" t="s">
        <v>539</v>
      </c>
      <c r="H28" s="2" t="s">
        <v>502</v>
      </c>
      <c r="I28" s="2" t="s">
        <v>504</v>
      </c>
      <c r="J28" s="2" t="s">
        <v>504</v>
      </c>
      <c r="K28" s="4" t="s">
        <v>266</v>
      </c>
      <c r="L28" s="4"/>
      <c r="M28" s="4"/>
      <c r="N28" s="4" t="s">
        <v>262</v>
      </c>
      <c r="O28" s="4">
        <v>4</v>
      </c>
      <c r="P28" s="4">
        <v>2</v>
      </c>
      <c r="Q28" s="4">
        <v>2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4">
        <v>11.3</v>
      </c>
      <c r="AE28" s="3">
        <f t="shared" si="4"/>
        <v>0</v>
      </c>
      <c r="AF28" s="11">
        <f t="shared" si="26"/>
        <v>4</v>
      </c>
      <c r="AG28" s="3">
        <f t="shared" si="0"/>
        <v>0</v>
      </c>
      <c r="AH28" s="11">
        <f t="shared" si="1"/>
        <v>2</v>
      </c>
      <c r="AI28" s="3" t="str">
        <f t="shared" si="5"/>
        <v>Audrius</v>
      </c>
      <c r="AJ28" s="3" t="str">
        <f t="shared" si="6"/>
        <v>ČEPONIS</v>
      </c>
      <c r="AK28" s="11" t="str">
        <f t="shared" si="7"/>
        <v>33</v>
      </c>
      <c r="AL28" s="3" t="str">
        <f t="shared" si="8"/>
        <v>Panevėžio m.</v>
      </c>
      <c r="AM28" s="3">
        <f t="shared" si="2"/>
        <v>0</v>
      </c>
      <c r="AN28" s="14">
        <v>13</v>
      </c>
      <c r="AO28" s="3">
        <f t="shared" si="9"/>
        <v>0</v>
      </c>
      <c r="AP28" s="11">
        <f t="shared" si="10"/>
        <v>0</v>
      </c>
      <c r="AQ28" s="3">
        <f t="shared" si="11"/>
        <v>0</v>
      </c>
      <c r="AR28" s="11">
        <f t="shared" si="12"/>
        <v>0</v>
      </c>
      <c r="AS28" s="3">
        <f t="shared" si="13"/>
        <v>0</v>
      </c>
      <c r="AT28" s="3">
        <f t="shared" si="14"/>
        <v>0</v>
      </c>
      <c r="AU28" s="11">
        <f t="shared" si="15"/>
        <v>0</v>
      </c>
      <c r="AV28" s="3">
        <f t="shared" si="16"/>
        <v>0</v>
      </c>
      <c r="AW28" s="3">
        <f t="shared" si="17"/>
        <v>0</v>
      </c>
      <c r="AX28" s="14"/>
      <c r="AY28" s="3">
        <f t="shared" si="3"/>
        <v>0</v>
      </c>
      <c r="AZ28" s="11">
        <f t="shared" si="18"/>
        <v>0</v>
      </c>
      <c r="BA28" s="3">
        <f t="shared" si="19"/>
        <v>0</v>
      </c>
      <c r="BB28" s="11">
        <f t="shared" si="20"/>
        <v>0</v>
      </c>
      <c r="BC28" s="3">
        <f t="shared" si="21"/>
        <v>0</v>
      </c>
      <c r="BD28" s="3">
        <f t="shared" si="22"/>
        <v>0</v>
      </c>
      <c r="BE28" s="11">
        <f t="shared" si="23"/>
        <v>0</v>
      </c>
      <c r="BF28" s="3">
        <f t="shared" si="24"/>
        <v>0</v>
      </c>
      <c r="BG28" s="3">
        <f t="shared" si="25"/>
        <v>0</v>
      </c>
    </row>
    <row r="29" spans="1:59" ht="21.75">
      <c r="A29" s="2" t="s">
        <v>272</v>
      </c>
      <c r="B29" s="3" t="s">
        <v>273</v>
      </c>
      <c r="C29" s="3" t="s">
        <v>224</v>
      </c>
      <c r="D29" s="2" t="s">
        <v>802</v>
      </c>
      <c r="E29" s="3" t="s">
        <v>710</v>
      </c>
      <c r="F29" s="3" t="s">
        <v>274</v>
      </c>
      <c r="G29" s="3" t="s">
        <v>712</v>
      </c>
      <c r="H29" s="2" t="s">
        <v>502</v>
      </c>
      <c r="I29" s="2" t="s">
        <v>504</v>
      </c>
      <c r="J29" s="2" t="s">
        <v>504</v>
      </c>
      <c r="K29" s="4" t="s">
        <v>275</v>
      </c>
      <c r="L29" s="4"/>
      <c r="M29" s="4"/>
      <c r="N29" s="4" t="s">
        <v>262</v>
      </c>
      <c r="O29" s="4">
        <v>4</v>
      </c>
      <c r="P29" s="4">
        <v>2</v>
      </c>
      <c r="Q29" s="4">
        <v>3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f t="shared" si="4"/>
        <v>0</v>
      </c>
      <c r="AF29" s="11">
        <f t="shared" si="26"/>
        <v>0</v>
      </c>
      <c r="AG29" s="3">
        <f t="shared" si="0"/>
        <v>0</v>
      </c>
      <c r="AH29" s="11">
        <f t="shared" si="1"/>
        <v>3</v>
      </c>
      <c r="AI29" s="3" t="str">
        <f t="shared" si="5"/>
        <v>Mindaugas</v>
      </c>
      <c r="AJ29" s="3" t="str">
        <f t="shared" si="6"/>
        <v>LANKAS</v>
      </c>
      <c r="AK29" s="11" t="str">
        <f t="shared" si="7"/>
        <v>144</v>
      </c>
      <c r="AL29" s="3" t="str">
        <f t="shared" si="8"/>
        <v>Šiaulių m. 1</v>
      </c>
      <c r="AM29" s="3">
        <f t="shared" si="2"/>
        <v>0</v>
      </c>
      <c r="AN29" s="4"/>
      <c r="AO29" s="3">
        <f t="shared" si="9"/>
        <v>0</v>
      </c>
      <c r="AP29" s="11">
        <f t="shared" si="10"/>
        <v>0</v>
      </c>
      <c r="AQ29" s="3">
        <f t="shared" si="11"/>
        <v>0</v>
      </c>
      <c r="AR29" s="11">
        <f t="shared" si="12"/>
        <v>0</v>
      </c>
      <c r="AS29" s="3">
        <f t="shared" si="13"/>
        <v>0</v>
      </c>
      <c r="AT29" s="3">
        <f t="shared" si="14"/>
        <v>0</v>
      </c>
      <c r="AU29" s="11">
        <f t="shared" si="15"/>
        <v>0</v>
      </c>
      <c r="AV29" s="3">
        <f t="shared" si="16"/>
        <v>0</v>
      </c>
      <c r="AW29" s="3">
        <f t="shared" si="17"/>
        <v>0</v>
      </c>
      <c r="AX29" s="4"/>
      <c r="AY29" s="3">
        <f t="shared" si="3"/>
        <v>0</v>
      </c>
      <c r="AZ29" s="11">
        <f t="shared" si="18"/>
        <v>0</v>
      </c>
      <c r="BA29" s="3">
        <f t="shared" si="19"/>
        <v>0</v>
      </c>
      <c r="BB29" s="11">
        <f t="shared" si="20"/>
        <v>0</v>
      </c>
      <c r="BC29" s="3">
        <f t="shared" si="21"/>
        <v>0</v>
      </c>
      <c r="BD29" s="3">
        <f t="shared" si="22"/>
        <v>0</v>
      </c>
      <c r="BE29" s="11">
        <f t="shared" si="23"/>
        <v>0</v>
      </c>
      <c r="BF29" s="3">
        <f t="shared" si="24"/>
        <v>0</v>
      </c>
      <c r="BG29" s="3">
        <f t="shared" si="25"/>
        <v>0</v>
      </c>
    </row>
    <row r="30" spans="1:59" ht="21.75">
      <c r="A30" s="2" t="s">
        <v>282</v>
      </c>
      <c r="B30" s="3" t="s">
        <v>283</v>
      </c>
      <c r="C30" s="3" t="s">
        <v>284</v>
      </c>
      <c r="D30" s="2" t="s">
        <v>518</v>
      </c>
      <c r="E30" s="3" t="s">
        <v>499</v>
      </c>
      <c r="F30" s="3" t="s">
        <v>225</v>
      </c>
      <c r="G30" s="3" t="s">
        <v>501</v>
      </c>
      <c r="H30" s="2" t="s">
        <v>502</v>
      </c>
      <c r="I30" s="2" t="s">
        <v>504</v>
      </c>
      <c r="J30" s="2" t="s">
        <v>504</v>
      </c>
      <c r="K30" s="4" t="s">
        <v>285</v>
      </c>
      <c r="L30" s="4"/>
      <c r="M30" s="4"/>
      <c r="N30" s="4" t="s">
        <v>262</v>
      </c>
      <c r="O30" s="4">
        <v>4</v>
      </c>
      <c r="P30" s="4">
        <v>2</v>
      </c>
      <c r="Q30" s="4">
        <v>4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f t="shared" si="4"/>
        <v>0</v>
      </c>
      <c r="AF30" s="11">
        <f t="shared" si="26"/>
        <v>0</v>
      </c>
      <c r="AG30" s="3">
        <f t="shared" si="0"/>
        <v>0</v>
      </c>
      <c r="AH30" s="11">
        <f t="shared" si="1"/>
        <v>4</v>
      </c>
      <c r="AI30" s="3" t="str">
        <f t="shared" si="5"/>
        <v>Rokas</v>
      </c>
      <c r="AJ30" s="3" t="str">
        <f t="shared" si="6"/>
        <v>MALINAUSKAS</v>
      </c>
      <c r="AK30" s="11" t="str">
        <f t="shared" si="7"/>
        <v>92</v>
      </c>
      <c r="AL30" s="3" t="str">
        <f t="shared" si="8"/>
        <v>Klaipėdos m.</v>
      </c>
      <c r="AM30" s="3">
        <f t="shared" si="2"/>
        <v>0</v>
      </c>
      <c r="AN30" s="4"/>
      <c r="AO30" s="3">
        <f t="shared" si="9"/>
        <v>0</v>
      </c>
      <c r="AP30" s="11">
        <f t="shared" si="10"/>
        <v>0</v>
      </c>
      <c r="AQ30" s="3">
        <f t="shared" si="11"/>
        <v>0</v>
      </c>
      <c r="AR30" s="11">
        <f t="shared" si="12"/>
        <v>0</v>
      </c>
      <c r="AS30" s="3">
        <f t="shared" si="13"/>
        <v>0</v>
      </c>
      <c r="AT30" s="3">
        <f t="shared" si="14"/>
        <v>0</v>
      </c>
      <c r="AU30" s="11">
        <f t="shared" si="15"/>
        <v>0</v>
      </c>
      <c r="AV30" s="3">
        <f t="shared" si="16"/>
        <v>0</v>
      </c>
      <c r="AW30" s="3">
        <f t="shared" si="17"/>
        <v>0</v>
      </c>
      <c r="AX30" s="4"/>
      <c r="AY30" s="3">
        <f t="shared" si="3"/>
        <v>0</v>
      </c>
      <c r="AZ30" s="11">
        <f t="shared" si="18"/>
        <v>0</v>
      </c>
      <c r="BA30" s="3">
        <f t="shared" si="19"/>
        <v>0</v>
      </c>
      <c r="BB30" s="11">
        <f t="shared" si="20"/>
        <v>0</v>
      </c>
      <c r="BC30" s="3">
        <f t="shared" si="21"/>
        <v>0</v>
      </c>
      <c r="BD30" s="3">
        <f t="shared" si="22"/>
        <v>0</v>
      </c>
      <c r="BE30" s="11">
        <f t="shared" si="23"/>
        <v>0</v>
      </c>
      <c r="BF30" s="3">
        <f t="shared" si="24"/>
        <v>0</v>
      </c>
      <c r="BG30" s="3">
        <f t="shared" si="25"/>
        <v>0</v>
      </c>
    </row>
    <row r="31" spans="1:59" ht="21.75">
      <c r="A31" s="2" t="s">
        <v>293</v>
      </c>
      <c r="B31" s="3" t="s">
        <v>294</v>
      </c>
      <c r="C31" s="3" t="s">
        <v>295</v>
      </c>
      <c r="D31" s="2" t="s">
        <v>544</v>
      </c>
      <c r="E31" s="3" t="s">
        <v>511</v>
      </c>
      <c r="F31" s="3" t="s">
        <v>512</v>
      </c>
      <c r="G31" s="3" t="s">
        <v>513</v>
      </c>
      <c r="H31" s="2" t="s">
        <v>502</v>
      </c>
      <c r="I31" s="2" t="s">
        <v>504</v>
      </c>
      <c r="J31" s="2" t="s">
        <v>504</v>
      </c>
      <c r="K31" s="4" t="s">
        <v>296</v>
      </c>
      <c r="L31" s="4"/>
      <c r="M31" s="4"/>
      <c r="N31" s="4" t="s">
        <v>262</v>
      </c>
      <c r="O31" s="4">
        <v>4</v>
      </c>
      <c r="P31" s="4">
        <v>2</v>
      </c>
      <c r="Q31" s="4">
        <v>5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f t="shared" si="4"/>
        <v>0</v>
      </c>
      <c r="AF31" s="11">
        <f t="shared" si="26"/>
        <v>0</v>
      </c>
      <c r="AG31" s="3">
        <f t="shared" si="0"/>
        <v>0</v>
      </c>
      <c r="AH31" s="11">
        <f t="shared" si="1"/>
        <v>5</v>
      </c>
      <c r="AI31" s="3" t="str">
        <f t="shared" si="5"/>
        <v>Andžėj</v>
      </c>
      <c r="AJ31" s="3" t="str">
        <f t="shared" si="6"/>
        <v>RADZEVIČ</v>
      </c>
      <c r="AK31" s="11" t="str">
        <f t="shared" si="7"/>
        <v>54</v>
      </c>
      <c r="AL31" s="3" t="str">
        <f t="shared" si="8"/>
        <v>Vilniaus m.</v>
      </c>
      <c r="AM31" s="3">
        <f t="shared" si="2"/>
        <v>0</v>
      </c>
      <c r="AN31" s="4"/>
      <c r="AO31" s="3">
        <f t="shared" si="9"/>
        <v>0</v>
      </c>
      <c r="AP31" s="11">
        <f t="shared" si="10"/>
        <v>0</v>
      </c>
      <c r="AQ31" s="3">
        <f t="shared" si="11"/>
        <v>0</v>
      </c>
      <c r="AR31" s="11">
        <f t="shared" si="12"/>
        <v>0</v>
      </c>
      <c r="AS31" s="3">
        <f t="shared" si="13"/>
        <v>0</v>
      </c>
      <c r="AT31" s="3">
        <f t="shared" si="14"/>
        <v>0</v>
      </c>
      <c r="AU31" s="11">
        <f t="shared" si="15"/>
        <v>0</v>
      </c>
      <c r="AV31" s="3">
        <f t="shared" si="16"/>
        <v>0</v>
      </c>
      <c r="AW31" s="3">
        <f t="shared" si="17"/>
        <v>0</v>
      </c>
      <c r="AX31" s="4"/>
      <c r="AY31" s="3">
        <f t="shared" si="3"/>
        <v>0</v>
      </c>
      <c r="AZ31" s="11">
        <f t="shared" si="18"/>
        <v>0</v>
      </c>
      <c r="BA31" s="3">
        <f t="shared" si="19"/>
        <v>0</v>
      </c>
      <c r="BB31" s="11">
        <f t="shared" si="20"/>
        <v>0</v>
      </c>
      <c r="BC31" s="3">
        <f t="shared" si="21"/>
        <v>0</v>
      </c>
      <c r="BD31" s="3">
        <f t="shared" si="22"/>
        <v>0</v>
      </c>
      <c r="BE31" s="11">
        <f t="shared" si="23"/>
        <v>0</v>
      </c>
      <c r="BF31" s="3">
        <f t="shared" si="24"/>
        <v>0</v>
      </c>
      <c r="BG31" s="3">
        <f t="shared" si="25"/>
        <v>0</v>
      </c>
    </row>
    <row r="32" spans="1:59" ht="21.75">
      <c r="A32" s="2" t="s">
        <v>299</v>
      </c>
      <c r="B32" s="3" t="s">
        <v>300</v>
      </c>
      <c r="C32" s="3" t="s">
        <v>301</v>
      </c>
      <c r="D32" s="2" t="s">
        <v>518</v>
      </c>
      <c r="E32" s="3" t="s">
        <v>710</v>
      </c>
      <c r="F32" s="3" t="s">
        <v>274</v>
      </c>
      <c r="G32" s="3" t="s">
        <v>712</v>
      </c>
      <c r="H32" s="2" t="s">
        <v>502</v>
      </c>
      <c r="I32" s="2" t="s">
        <v>504</v>
      </c>
      <c r="J32" s="2" t="s">
        <v>504</v>
      </c>
      <c r="K32" s="4" t="s">
        <v>302</v>
      </c>
      <c r="L32" s="4"/>
      <c r="M32" s="4"/>
      <c r="N32" s="4" t="s">
        <v>262</v>
      </c>
      <c r="O32" s="4">
        <v>4</v>
      </c>
      <c r="P32" s="4">
        <v>2</v>
      </c>
      <c r="Q32" s="4">
        <v>6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f t="shared" si="4"/>
        <v>0</v>
      </c>
      <c r="AF32" s="11">
        <f t="shared" si="26"/>
        <v>0</v>
      </c>
      <c r="AG32" s="3">
        <f t="shared" si="0"/>
        <v>0</v>
      </c>
      <c r="AH32" s="11">
        <f t="shared" si="1"/>
        <v>6</v>
      </c>
      <c r="AI32" s="3" t="str">
        <f t="shared" si="5"/>
        <v>Mantvydas</v>
      </c>
      <c r="AJ32" s="3" t="str">
        <f t="shared" si="6"/>
        <v>RAMANAUSKAS</v>
      </c>
      <c r="AK32" s="11" t="str">
        <f t="shared" si="7"/>
        <v>146</v>
      </c>
      <c r="AL32" s="3" t="str">
        <f t="shared" si="8"/>
        <v>Šiaulių m. 1</v>
      </c>
      <c r="AM32" s="3">
        <f t="shared" si="2"/>
        <v>0</v>
      </c>
      <c r="AN32" s="4"/>
      <c r="AO32" s="3">
        <f t="shared" si="9"/>
        <v>0</v>
      </c>
      <c r="AP32" s="11">
        <f t="shared" si="10"/>
        <v>0</v>
      </c>
      <c r="AQ32" s="3">
        <f t="shared" si="11"/>
        <v>0</v>
      </c>
      <c r="AR32" s="11">
        <f t="shared" si="12"/>
        <v>0</v>
      </c>
      <c r="AS32" s="3">
        <f t="shared" si="13"/>
        <v>0</v>
      </c>
      <c r="AT32" s="3">
        <f t="shared" si="14"/>
        <v>0</v>
      </c>
      <c r="AU32" s="11">
        <f t="shared" si="15"/>
        <v>0</v>
      </c>
      <c r="AV32" s="3">
        <f t="shared" si="16"/>
        <v>0</v>
      </c>
      <c r="AW32" s="3">
        <f t="shared" si="17"/>
        <v>0</v>
      </c>
      <c r="AX32" s="4"/>
      <c r="AY32" s="3">
        <f t="shared" si="3"/>
        <v>0</v>
      </c>
      <c r="AZ32" s="11">
        <f t="shared" si="18"/>
        <v>0</v>
      </c>
      <c r="BA32" s="3">
        <f t="shared" si="19"/>
        <v>0</v>
      </c>
      <c r="BB32" s="11">
        <f t="shared" si="20"/>
        <v>0</v>
      </c>
      <c r="BC32" s="3">
        <f t="shared" si="21"/>
        <v>0</v>
      </c>
      <c r="BD32" s="3">
        <f t="shared" si="22"/>
        <v>0</v>
      </c>
      <c r="BE32" s="11">
        <f t="shared" si="23"/>
        <v>0</v>
      </c>
      <c r="BF32" s="3">
        <f t="shared" si="24"/>
        <v>0</v>
      </c>
      <c r="BG32" s="3">
        <f t="shared" si="25"/>
        <v>0</v>
      </c>
    </row>
    <row r="33" spans="1:59" ht="21.75">
      <c r="A33" s="2" t="s">
        <v>799</v>
      </c>
      <c r="B33" s="3" t="s">
        <v>800</v>
      </c>
      <c r="C33" s="3" t="s">
        <v>801</v>
      </c>
      <c r="D33" s="2" t="s">
        <v>802</v>
      </c>
      <c r="E33" s="3" t="s">
        <v>537</v>
      </c>
      <c r="F33" s="3" t="s">
        <v>803</v>
      </c>
      <c r="G33" s="3" t="s">
        <v>539</v>
      </c>
      <c r="H33" s="2" t="s">
        <v>502</v>
      </c>
      <c r="I33" s="2" t="s">
        <v>504</v>
      </c>
      <c r="J33" s="2" t="s">
        <v>504</v>
      </c>
      <c r="K33" s="4" t="s">
        <v>308</v>
      </c>
      <c r="L33" s="4"/>
      <c r="M33" s="4"/>
      <c r="N33" s="4" t="s">
        <v>262</v>
      </c>
      <c r="O33" s="4">
        <v>4</v>
      </c>
      <c r="P33" s="4">
        <v>2</v>
      </c>
      <c r="Q33" s="4">
        <v>7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f t="shared" si="4"/>
        <v>0</v>
      </c>
      <c r="AF33" s="11">
        <f t="shared" si="26"/>
        <v>0</v>
      </c>
      <c r="AG33" s="3">
        <f t="shared" si="0"/>
        <v>0</v>
      </c>
      <c r="AH33" s="11">
        <f t="shared" si="1"/>
        <v>7</v>
      </c>
      <c r="AI33" s="3" t="str">
        <f t="shared" si="5"/>
        <v>Vytautas</v>
      </c>
      <c r="AJ33" s="3" t="str">
        <f t="shared" si="6"/>
        <v>VAIČIKONIS</v>
      </c>
      <c r="AK33" s="11" t="str">
        <f t="shared" si="7"/>
        <v>45</v>
      </c>
      <c r="AL33" s="3" t="str">
        <f t="shared" si="8"/>
        <v>Panevėžio m.</v>
      </c>
      <c r="AM33" s="3">
        <f t="shared" si="2"/>
        <v>0</v>
      </c>
      <c r="AN33" s="4"/>
      <c r="AO33" s="3">
        <f t="shared" si="9"/>
        <v>0</v>
      </c>
      <c r="AP33" s="11">
        <f t="shared" si="10"/>
        <v>0</v>
      </c>
      <c r="AQ33" s="3">
        <f t="shared" si="11"/>
        <v>0</v>
      </c>
      <c r="AR33" s="11">
        <f t="shared" si="12"/>
        <v>0</v>
      </c>
      <c r="AS33" s="3">
        <f t="shared" si="13"/>
        <v>0</v>
      </c>
      <c r="AT33" s="3">
        <f t="shared" si="14"/>
        <v>0</v>
      </c>
      <c r="AU33" s="11">
        <f t="shared" si="15"/>
        <v>0</v>
      </c>
      <c r="AV33" s="3">
        <f t="shared" si="16"/>
        <v>0</v>
      </c>
      <c r="AW33" s="3">
        <f t="shared" si="17"/>
        <v>0</v>
      </c>
      <c r="AX33" s="4"/>
      <c r="AY33" s="3">
        <f t="shared" si="3"/>
        <v>0</v>
      </c>
      <c r="AZ33" s="11">
        <f t="shared" si="18"/>
        <v>0</v>
      </c>
      <c r="BA33" s="3">
        <f t="shared" si="19"/>
        <v>0</v>
      </c>
      <c r="BB33" s="11">
        <f t="shared" si="20"/>
        <v>0</v>
      </c>
      <c r="BC33" s="3">
        <f t="shared" si="21"/>
        <v>0</v>
      </c>
      <c r="BD33" s="3">
        <f t="shared" si="22"/>
        <v>0</v>
      </c>
      <c r="BE33" s="11">
        <f t="shared" si="23"/>
        <v>0</v>
      </c>
      <c r="BF33" s="3">
        <f t="shared" si="24"/>
        <v>0</v>
      </c>
      <c r="BG33" s="3">
        <f t="shared" si="25"/>
        <v>0</v>
      </c>
    </row>
    <row r="34" spans="1:59" ht="21.75">
      <c r="A34" s="2" t="s">
        <v>315</v>
      </c>
      <c r="B34" s="3" t="s">
        <v>316</v>
      </c>
      <c r="C34" s="3" t="s">
        <v>317</v>
      </c>
      <c r="D34" s="2" t="s">
        <v>498</v>
      </c>
      <c r="E34" s="3" t="s">
        <v>442</v>
      </c>
      <c r="F34" s="3" t="s">
        <v>318</v>
      </c>
      <c r="G34" s="3" t="s">
        <v>444</v>
      </c>
      <c r="H34" s="2" t="s">
        <v>502</v>
      </c>
      <c r="I34" s="2" t="s">
        <v>504</v>
      </c>
      <c r="J34" s="2" t="s">
        <v>504</v>
      </c>
      <c r="K34" s="4" t="s">
        <v>319</v>
      </c>
      <c r="L34" s="4"/>
      <c r="M34" s="4"/>
      <c r="N34" s="4" t="s">
        <v>262</v>
      </c>
      <c r="O34" s="4">
        <v>4</v>
      </c>
      <c r="P34" s="4">
        <v>2</v>
      </c>
      <c r="Q34" s="4">
        <v>8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f t="shared" si="4"/>
        <v>0</v>
      </c>
      <c r="AF34" s="11">
        <f t="shared" si="26"/>
        <v>0</v>
      </c>
      <c r="AG34" s="3">
        <f aca="true" t="shared" si="27" ref="AG34:AG65">IF(AND(R34=AG33,R34=R33),,R34)</f>
        <v>0</v>
      </c>
      <c r="AH34" s="11">
        <f aca="true" t="shared" si="28" ref="AH34:AH65">IF(AND(Q34=AH33,Q34=Q33),,Q34)</f>
        <v>8</v>
      </c>
      <c r="AI34" s="3" t="str">
        <f t="shared" si="5"/>
        <v>Dmitrij</v>
      </c>
      <c r="AJ34" s="3" t="str">
        <f t="shared" si="6"/>
        <v>ZABOLOTNIJ</v>
      </c>
      <c r="AK34" s="11" t="str">
        <f t="shared" si="7"/>
        <v>115</v>
      </c>
      <c r="AL34" s="3" t="str">
        <f t="shared" si="8"/>
        <v>Visagino m. 1</v>
      </c>
      <c r="AM34" s="3">
        <f aca="true" t="shared" si="29" ref="AM34:AM65">IF(AND(S34=AM33,S34=S33),,S34)</f>
        <v>0</v>
      </c>
      <c r="AN34" s="4"/>
      <c r="AO34" s="3">
        <f t="shared" si="9"/>
        <v>0</v>
      </c>
      <c r="AP34" s="11">
        <f t="shared" si="10"/>
        <v>0</v>
      </c>
      <c r="AQ34" s="3">
        <f t="shared" si="11"/>
        <v>0</v>
      </c>
      <c r="AR34" s="11">
        <f t="shared" si="12"/>
        <v>0</v>
      </c>
      <c r="AS34" s="3">
        <f t="shared" si="13"/>
        <v>0</v>
      </c>
      <c r="AT34" s="3">
        <f t="shared" si="14"/>
        <v>0</v>
      </c>
      <c r="AU34" s="11">
        <f t="shared" si="15"/>
        <v>0</v>
      </c>
      <c r="AV34" s="3">
        <f t="shared" si="16"/>
        <v>0</v>
      </c>
      <c r="AW34" s="3">
        <f t="shared" si="17"/>
        <v>0</v>
      </c>
      <c r="AX34" s="4"/>
      <c r="AY34" s="3">
        <f t="shared" si="3"/>
        <v>0</v>
      </c>
      <c r="AZ34" s="11">
        <f t="shared" si="18"/>
        <v>0</v>
      </c>
      <c r="BA34" s="3">
        <f t="shared" si="19"/>
        <v>0</v>
      </c>
      <c r="BB34" s="11">
        <f t="shared" si="20"/>
        <v>0</v>
      </c>
      <c r="BC34" s="3">
        <f t="shared" si="21"/>
        <v>0</v>
      </c>
      <c r="BD34" s="3">
        <f t="shared" si="22"/>
        <v>0</v>
      </c>
      <c r="BE34" s="11">
        <f t="shared" si="23"/>
        <v>0</v>
      </c>
      <c r="BF34" s="3">
        <f t="shared" si="24"/>
        <v>0</v>
      </c>
      <c r="BG34" s="3">
        <f t="shared" si="25"/>
        <v>0</v>
      </c>
    </row>
    <row r="35" spans="1:59" ht="21.75">
      <c r="A35" s="2" t="s">
        <v>267</v>
      </c>
      <c r="B35" s="3" t="s">
        <v>268</v>
      </c>
      <c r="C35" s="3" t="s">
        <v>269</v>
      </c>
      <c r="D35" s="2" t="s">
        <v>455</v>
      </c>
      <c r="E35" s="3" t="s">
        <v>442</v>
      </c>
      <c r="F35" s="3" t="s">
        <v>443</v>
      </c>
      <c r="G35" s="3" t="s">
        <v>444</v>
      </c>
      <c r="H35" s="2" t="s">
        <v>502</v>
      </c>
      <c r="I35" s="2" t="s">
        <v>504</v>
      </c>
      <c r="J35" s="2" t="s">
        <v>504</v>
      </c>
      <c r="K35" s="4" t="s">
        <v>270</v>
      </c>
      <c r="L35" s="4"/>
      <c r="M35" s="4"/>
      <c r="N35" s="4" t="s">
        <v>262</v>
      </c>
      <c r="O35" s="4">
        <v>5</v>
      </c>
      <c r="P35" s="4">
        <v>3</v>
      </c>
      <c r="Q35" s="4">
        <v>2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4">
        <v>11.4</v>
      </c>
      <c r="AE35" s="3">
        <f t="shared" si="4"/>
        <v>0</v>
      </c>
      <c r="AF35" s="11">
        <f t="shared" si="26"/>
        <v>5</v>
      </c>
      <c r="AG35" s="3">
        <f t="shared" si="27"/>
        <v>0</v>
      </c>
      <c r="AH35" s="11">
        <f t="shared" si="28"/>
        <v>2</v>
      </c>
      <c r="AI35" s="3" t="str">
        <f t="shared" si="5"/>
        <v>Vadim</v>
      </c>
      <c r="AJ35" s="3" t="str">
        <f t="shared" si="6"/>
        <v>ČIŽYS</v>
      </c>
      <c r="AK35" s="11" t="str">
        <f t="shared" si="7"/>
        <v>98</v>
      </c>
      <c r="AL35" s="3" t="str">
        <f t="shared" si="8"/>
        <v>Visagino m. 1</v>
      </c>
      <c r="AM35" s="3">
        <f t="shared" si="29"/>
        <v>0</v>
      </c>
      <c r="AN35" s="14"/>
      <c r="AO35" s="3">
        <f t="shared" si="9"/>
        <v>0</v>
      </c>
      <c r="AP35" s="11">
        <f t="shared" si="10"/>
        <v>0</v>
      </c>
      <c r="AQ35" s="3">
        <f t="shared" si="11"/>
        <v>0</v>
      </c>
      <c r="AR35" s="11">
        <f t="shared" si="12"/>
        <v>0</v>
      </c>
      <c r="AS35" s="3">
        <f t="shared" si="13"/>
        <v>0</v>
      </c>
      <c r="AT35" s="3">
        <f t="shared" si="14"/>
        <v>0</v>
      </c>
      <c r="AU35" s="11">
        <f t="shared" si="15"/>
        <v>0</v>
      </c>
      <c r="AV35" s="3">
        <f t="shared" si="16"/>
        <v>0</v>
      </c>
      <c r="AW35" s="3">
        <f t="shared" si="17"/>
        <v>0</v>
      </c>
      <c r="AX35" s="14"/>
      <c r="AY35" s="3">
        <f t="shared" si="3"/>
        <v>0</v>
      </c>
      <c r="AZ35" s="11">
        <f t="shared" si="18"/>
        <v>0</v>
      </c>
      <c r="BA35" s="3">
        <f t="shared" si="19"/>
        <v>0</v>
      </c>
      <c r="BB35" s="11">
        <f t="shared" si="20"/>
        <v>0</v>
      </c>
      <c r="BC35" s="3">
        <f t="shared" si="21"/>
        <v>0</v>
      </c>
      <c r="BD35" s="3">
        <f t="shared" si="22"/>
        <v>0</v>
      </c>
      <c r="BE35" s="11">
        <f t="shared" si="23"/>
        <v>0</v>
      </c>
      <c r="BF35" s="3">
        <f t="shared" si="24"/>
        <v>0</v>
      </c>
      <c r="BG35" s="3">
        <f t="shared" si="25"/>
        <v>0</v>
      </c>
    </row>
    <row r="36" spans="1:59" ht="21.75">
      <c r="A36" s="2" t="s">
        <v>276</v>
      </c>
      <c r="B36" s="3" t="s">
        <v>277</v>
      </c>
      <c r="C36" s="3" t="s">
        <v>381</v>
      </c>
      <c r="D36" s="2" t="s">
        <v>524</v>
      </c>
      <c r="E36" s="3" t="s">
        <v>532</v>
      </c>
      <c r="F36" s="3" t="s">
        <v>274</v>
      </c>
      <c r="G36" s="3" t="s">
        <v>712</v>
      </c>
      <c r="H36" s="2" t="s">
        <v>502</v>
      </c>
      <c r="I36" s="2" t="s">
        <v>504</v>
      </c>
      <c r="J36" s="2" t="s">
        <v>504</v>
      </c>
      <c r="K36" s="4" t="s">
        <v>278</v>
      </c>
      <c r="L36" s="4"/>
      <c r="M36" s="4"/>
      <c r="N36" s="4" t="s">
        <v>262</v>
      </c>
      <c r="O36" s="4">
        <v>5</v>
      </c>
      <c r="P36" s="4">
        <v>3</v>
      </c>
      <c r="Q36" s="4">
        <v>3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f t="shared" si="4"/>
        <v>0</v>
      </c>
      <c r="AF36" s="11">
        <f t="shared" si="26"/>
        <v>0</v>
      </c>
      <c r="AG36" s="3">
        <f t="shared" si="27"/>
        <v>0</v>
      </c>
      <c r="AH36" s="11">
        <f t="shared" si="28"/>
        <v>3</v>
      </c>
      <c r="AI36" s="3" t="str">
        <f t="shared" si="5"/>
        <v>Mantas</v>
      </c>
      <c r="AJ36" s="3" t="str">
        <f t="shared" si="6"/>
        <v>LAURUTIS</v>
      </c>
      <c r="AK36" s="11" t="str">
        <f t="shared" si="7"/>
        <v>19</v>
      </c>
      <c r="AL36" s="3" t="str">
        <f t="shared" si="8"/>
        <v>Kauno m. 2</v>
      </c>
      <c r="AM36" s="3">
        <f t="shared" si="29"/>
        <v>0</v>
      </c>
      <c r="AN36" s="4"/>
      <c r="AO36" s="3">
        <f t="shared" si="9"/>
        <v>0</v>
      </c>
      <c r="AP36" s="11">
        <f t="shared" si="10"/>
        <v>0</v>
      </c>
      <c r="AQ36" s="3">
        <f t="shared" si="11"/>
        <v>0</v>
      </c>
      <c r="AR36" s="11">
        <f t="shared" si="12"/>
        <v>0</v>
      </c>
      <c r="AS36" s="3">
        <f t="shared" si="13"/>
        <v>0</v>
      </c>
      <c r="AT36" s="3">
        <f t="shared" si="14"/>
        <v>0</v>
      </c>
      <c r="AU36" s="11">
        <f t="shared" si="15"/>
        <v>0</v>
      </c>
      <c r="AV36" s="3">
        <f t="shared" si="16"/>
        <v>0</v>
      </c>
      <c r="AW36" s="3">
        <f t="shared" si="17"/>
        <v>0</v>
      </c>
      <c r="AX36" s="4"/>
      <c r="AY36" s="3">
        <f t="shared" si="3"/>
        <v>0</v>
      </c>
      <c r="AZ36" s="11">
        <f t="shared" si="18"/>
        <v>0</v>
      </c>
      <c r="BA36" s="3">
        <f t="shared" si="19"/>
        <v>0</v>
      </c>
      <c r="BB36" s="11">
        <f t="shared" si="20"/>
        <v>0</v>
      </c>
      <c r="BC36" s="3">
        <f t="shared" si="21"/>
        <v>0</v>
      </c>
      <c r="BD36" s="3">
        <f t="shared" si="22"/>
        <v>0</v>
      </c>
      <c r="BE36" s="11">
        <f t="shared" si="23"/>
        <v>0</v>
      </c>
      <c r="BF36" s="3">
        <f t="shared" si="24"/>
        <v>0</v>
      </c>
      <c r="BG36" s="3">
        <f t="shared" si="25"/>
        <v>0</v>
      </c>
    </row>
    <row r="37" spans="1:59" ht="21.75">
      <c r="A37" s="2" t="s">
        <v>286</v>
      </c>
      <c r="B37" s="3" t="s">
        <v>287</v>
      </c>
      <c r="C37" s="3" t="s">
        <v>408</v>
      </c>
      <c r="D37" s="2" t="s">
        <v>518</v>
      </c>
      <c r="E37" s="3" t="s">
        <v>499</v>
      </c>
      <c r="F37" s="3" t="s">
        <v>519</v>
      </c>
      <c r="G37" s="3" t="s">
        <v>501</v>
      </c>
      <c r="H37" s="2" t="s">
        <v>502</v>
      </c>
      <c r="I37" s="2" t="s">
        <v>504</v>
      </c>
      <c r="J37" s="2" t="s">
        <v>504</v>
      </c>
      <c r="K37" s="4" t="s">
        <v>288</v>
      </c>
      <c r="L37" s="4"/>
      <c r="M37" s="4"/>
      <c r="N37" s="4" t="s">
        <v>262</v>
      </c>
      <c r="O37" s="4">
        <v>5</v>
      </c>
      <c r="P37" s="4">
        <v>3</v>
      </c>
      <c r="Q37" s="4">
        <v>4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f t="shared" si="4"/>
        <v>0</v>
      </c>
      <c r="AF37" s="11">
        <f t="shared" si="26"/>
        <v>0</v>
      </c>
      <c r="AG37" s="3">
        <f t="shared" si="27"/>
        <v>0</v>
      </c>
      <c r="AH37" s="11">
        <f t="shared" si="28"/>
        <v>4</v>
      </c>
      <c r="AI37" s="3" t="str">
        <f t="shared" si="5"/>
        <v>Andrius</v>
      </c>
      <c r="AJ37" s="3" t="str">
        <f t="shared" si="6"/>
        <v>OLIINIK</v>
      </c>
      <c r="AK37" s="11" t="str">
        <f t="shared" si="7"/>
        <v>93</v>
      </c>
      <c r="AL37" s="3" t="str">
        <f t="shared" si="8"/>
        <v>Klaipėdos m.</v>
      </c>
      <c r="AM37" s="3">
        <f t="shared" si="29"/>
        <v>0</v>
      </c>
      <c r="AN37" s="4"/>
      <c r="AO37" s="3">
        <f t="shared" si="9"/>
        <v>0</v>
      </c>
      <c r="AP37" s="11">
        <f t="shared" si="10"/>
        <v>0</v>
      </c>
      <c r="AQ37" s="3">
        <f t="shared" si="11"/>
        <v>0</v>
      </c>
      <c r="AR37" s="11">
        <f t="shared" si="12"/>
        <v>0</v>
      </c>
      <c r="AS37" s="3">
        <f t="shared" si="13"/>
        <v>0</v>
      </c>
      <c r="AT37" s="3">
        <f t="shared" si="14"/>
        <v>0</v>
      </c>
      <c r="AU37" s="11">
        <f t="shared" si="15"/>
        <v>0</v>
      </c>
      <c r="AV37" s="3">
        <f t="shared" si="16"/>
        <v>0</v>
      </c>
      <c r="AW37" s="3">
        <f t="shared" si="17"/>
        <v>0</v>
      </c>
      <c r="AX37" s="4"/>
      <c r="AY37" s="3">
        <f t="shared" si="3"/>
        <v>0</v>
      </c>
      <c r="AZ37" s="11">
        <f t="shared" si="18"/>
        <v>0</v>
      </c>
      <c r="BA37" s="3">
        <f t="shared" si="19"/>
        <v>0</v>
      </c>
      <c r="BB37" s="11">
        <f t="shared" si="20"/>
        <v>0</v>
      </c>
      <c r="BC37" s="3">
        <f t="shared" si="21"/>
        <v>0</v>
      </c>
      <c r="BD37" s="3">
        <f t="shared" si="22"/>
        <v>0</v>
      </c>
      <c r="BE37" s="11">
        <f t="shared" si="23"/>
        <v>0</v>
      </c>
      <c r="BF37" s="3">
        <f t="shared" si="24"/>
        <v>0</v>
      </c>
      <c r="BG37" s="3">
        <f t="shared" si="25"/>
        <v>0</v>
      </c>
    </row>
    <row r="38" spans="1:59" ht="21.75">
      <c r="A38" s="2" t="s">
        <v>237</v>
      </c>
      <c r="B38" s="3" t="s">
        <v>238</v>
      </c>
      <c r="C38" s="3" t="s">
        <v>239</v>
      </c>
      <c r="D38" s="2" t="s">
        <v>240</v>
      </c>
      <c r="E38" s="3" t="s">
        <v>511</v>
      </c>
      <c r="F38" s="3" t="s">
        <v>512</v>
      </c>
      <c r="G38" s="3" t="s">
        <v>513</v>
      </c>
      <c r="H38" s="2" t="s">
        <v>502</v>
      </c>
      <c r="I38" s="2" t="s">
        <v>504</v>
      </c>
      <c r="J38" s="2" t="s">
        <v>504</v>
      </c>
      <c r="K38" s="4" t="s">
        <v>297</v>
      </c>
      <c r="L38" s="4"/>
      <c r="M38" s="4"/>
      <c r="N38" s="4" t="s">
        <v>262</v>
      </c>
      <c r="O38" s="4">
        <v>5</v>
      </c>
      <c r="P38" s="4">
        <v>3</v>
      </c>
      <c r="Q38" s="4">
        <v>5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f t="shared" si="4"/>
        <v>0</v>
      </c>
      <c r="AF38" s="11">
        <f t="shared" si="26"/>
        <v>0</v>
      </c>
      <c r="AG38" s="3">
        <f t="shared" si="27"/>
        <v>0</v>
      </c>
      <c r="AH38" s="11">
        <f t="shared" si="28"/>
        <v>5</v>
      </c>
      <c r="AI38" s="3" t="str">
        <f t="shared" si="5"/>
        <v>Jonas</v>
      </c>
      <c r="AJ38" s="3" t="str">
        <f t="shared" si="6"/>
        <v>RAGAUSKAS</v>
      </c>
      <c r="AK38" s="11" t="str">
        <f t="shared" si="7"/>
        <v>55</v>
      </c>
      <c r="AL38" s="3" t="str">
        <f t="shared" si="8"/>
        <v>Vilniaus m.</v>
      </c>
      <c r="AM38" s="3">
        <f t="shared" si="29"/>
        <v>0</v>
      </c>
      <c r="AN38" s="4"/>
      <c r="AO38" s="3">
        <f t="shared" si="9"/>
        <v>0</v>
      </c>
      <c r="AP38" s="11">
        <f t="shared" si="10"/>
        <v>0</v>
      </c>
      <c r="AQ38" s="3">
        <f t="shared" si="11"/>
        <v>0</v>
      </c>
      <c r="AR38" s="11">
        <f t="shared" si="12"/>
        <v>0</v>
      </c>
      <c r="AS38" s="3">
        <f t="shared" si="13"/>
        <v>0</v>
      </c>
      <c r="AT38" s="3">
        <f t="shared" si="14"/>
        <v>0</v>
      </c>
      <c r="AU38" s="11">
        <f t="shared" si="15"/>
        <v>0</v>
      </c>
      <c r="AV38" s="3">
        <f t="shared" si="16"/>
        <v>0</v>
      </c>
      <c r="AW38" s="3">
        <f t="shared" si="17"/>
        <v>0</v>
      </c>
      <c r="AX38" s="4"/>
      <c r="AY38" s="3">
        <f t="shared" si="3"/>
        <v>0</v>
      </c>
      <c r="AZ38" s="11">
        <f t="shared" si="18"/>
        <v>0</v>
      </c>
      <c r="BA38" s="3">
        <f t="shared" si="19"/>
        <v>0</v>
      </c>
      <c r="BB38" s="11">
        <f t="shared" si="20"/>
        <v>0</v>
      </c>
      <c r="BC38" s="3">
        <f t="shared" si="21"/>
        <v>0</v>
      </c>
      <c r="BD38" s="3">
        <f t="shared" si="22"/>
        <v>0</v>
      </c>
      <c r="BE38" s="11">
        <f t="shared" si="23"/>
        <v>0</v>
      </c>
      <c r="BF38" s="3">
        <f t="shared" si="24"/>
        <v>0</v>
      </c>
      <c r="BG38" s="3">
        <f t="shared" si="25"/>
        <v>0</v>
      </c>
    </row>
    <row r="39" spans="1:59" ht="21.75">
      <c r="A39" s="2" t="s">
        <v>303</v>
      </c>
      <c r="B39" s="3" t="s">
        <v>304</v>
      </c>
      <c r="C39" s="3" t="s">
        <v>305</v>
      </c>
      <c r="D39" s="2" t="s">
        <v>518</v>
      </c>
      <c r="E39" s="3" t="s">
        <v>232</v>
      </c>
      <c r="F39" s="3" t="s">
        <v>233</v>
      </c>
      <c r="G39" s="3" t="s">
        <v>234</v>
      </c>
      <c r="H39" s="2" t="s">
        <v>502</v>
      </c>
      <c r="I39" s="2" t="s">
        <v>504</v>
      </c>
      <c r="J39" s="2" t="s">
        <v>504</v>
      </c>
      <c r="K39" s="4" t="s">
        <v>306</v>
      </c>
      <c r="L39" s="4"/>
      <c r="M39" s="4"/>
      <c r="N39" s="4" t="s">
        <v>262</v>
      </c>
      <c r="O39" s="4">
        <v>5</v>
      </c>
      <c r="P39" s="4">
        <v>3</v>
      </c>
      <c r="Q39" s="4">
        <v>6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f t="shared" si="4"/>
        <v>0</v>
      </c>
      <c r="AF39" s="11">
        <f t="shared" si="26"/>
        <v>0</v>
      </c>
      <c r="AG39" s="3">
        <f t="shared" si="27"/>
        <v>0</v>
      </c>
      <c r="AH39" s="11">
        <f t="shared" si="28"/>
        <v>6</v>
      </c>
      <c r="AI39" s="3" t="str">
        <f t="shared" si="5"/>
        <v>Karolis</v>
      </c>
      <c r="AJ39" s="3" t="str">
        <f t="shared" si="6"/>
        <v>RIMKŪNAS</v>
      </c>
      <c r="AK39" s="11" t="str">
        <f t="shared" si="7"/>
        <v>6</v>
      </c>
      <c r="AL39" s="3" t="str">
        <f t="shared" si="8"/>
        <v>Skuodo raj.</v>
      </c>
      <c r="AM39" s="3">
        <f t="shared" si="29"/>
        <v>0</v>
      </c>
      <c r="AN39" s="4"/>
      <c r="AO39" s="3">
        <f t="shared" si="9"/>
        <v>0</v>
      </c>
      <c r="AP39" s="11">
        <f t="shared" si="10"/>
        <v>0</v>
      </c>
      <c r="AQ39" s="3">
        <f t="shared" si="11"/>
        <v>0</v>
      </c>
      <c r="AR39" s="11">
        <f t="shared" si="12"/>
        <v>0</v>
      </c>
      <c r="AS39" s="3">
        <f t="shared" si="13"/>
        <v>0</v>
      </c>
      <c r="AT39" s="3">
        <f t="shared" si="14"/>
        <v>0</v>
      </c>
      <c r="AU39" s="11">
        <f t="shared" si="15"/>
        <v>0</v>
      </c>
      <c r="AV39" s="3">
        <f t="shared" si="16"/>
        <v>0</v>
      </c>
      <c r="AW39" s="3">
        <f t="shared" si="17"/>
        <v>0</v>
      </c>
      <c r="AX39" s="4"/>
      <c r="AY39" s="3">
        <f t="shared" si="3"/>
        <v>0</v>
      </c>
      <c r="AZ39" s="11">
        <f t="shared" si="18"/>
        <v>0</v>
      </c>
      <c r="BA39" s="3">
        <f t="shared" si="19"/>
        <v>0</v>
      </c>
      <c r="BB39" s="11">
        <f t="shared" si="20"/>
        <v>0</v>
      </c>
      <c r="BC39" s="3">
        <f t="shared" si="21"/>
        <v>0</v>
      </c>
      <c r="BD39" s="3">
        <f t="shared" si="22"/>
        <v>0</v>
      </c>
      <c r="BE39" s="11">
        <f t="shared" si="23"/>
        <v>0</v>
      </c>
      <c r="BF39" s="3">
        <f t="shared" si="24"/>
        <v>0</v>
      </c>
      <c r="BG39" s="3">
        <f t="shared" si="25"/>
        <v>0</v>
      </c>
    </row>
    <row r="40" spans="1:59" ht="21.75">
      <c r="A40" s="2" t="s">
        <v>309</v>
      </c>
      <c r="B40" s="3" t="s">
        <v>310</v>
      </c>
      <c r="C40" s="3" t="s">
        <v>311</v>
      </c>
      <c r="D40" s="2" t="s">
        <v>779</v>
      </c>
      <c r="E40" s="3" t="s">
        <v>511</v>
      </c>
      <c r="F40" s="3" t="s">
        <v>512</v>
      </c>
      <c r="G40" s="3" t="s">
        <v>513</v>
      </c>
      <c r="H40" s="2" t="s">
        <v>502</v>
      </c>
      <c r="I40" s="2" t="s">
        <v>504</v>
      </c>
      <c r="J40" s="2" t="s">
        <v>504</v>
      </c>
      <c r="K40" s="4" t="s">
        <v>312</v>
      </c>
      <c r="L40" s="4"/>
      <c r="M40" s="4"/>
      <c r="N40" s="4" t="s">
        <v>262</v>
      </c>
      <c r="O40" s="4">
        <v>5</v>
      </c>
      <c r="P40" s="4">
        <v>3</v>
      </c>
      <c r="Q40" s="4">
        <v>7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f t="shared" si="4"/>
        <v>0</v>
      </c>
      <c r="AF40" s="11">
        <f t="shared" si="26"/>
        <v>0</v>
      </c>
      <c r="AG40" s="3">
        <f t="shared" si="27"/>
        <v>0</v>
      </c>
      <c r="AH40" s="11">
        <f t="shared" si="28"/>
        <v>7</v>
      </c>
      <c r="AI40" s="3" t="str">
        <f t="shared" si="5"/>
        <v>Justas</v>
      </c>
      <c r="AJ40" s="3" t="str">
        <f t="shared" si="6"/>
        <v>VAIČIULIS</v>
      </c>
      <c r="AK40" s="11" t="str">
        <f t="shared" si="7"/>
        <v>60</v>
      </c>
      <c r="AL40" s="3" t="str">
        <f t="shared" si="8"/>
        <v>Vilniaus m.</v>
      </c>
      <c r="AM40" s="3">
        <f t="shared" si="29"/>
        <v>0</v>
      </c>
      <c r="AN40" s="4"/>
      <c r="AO40" s="3">
        <f t="shared" si="9"/>
        <v>0</v>
      </c>
      <c r="AP40" s="11">
        <f t="shared" si="10"/>
        <v>0</v>
      </c>
      <c r="AQ40" s="3">
        <f t="shared" si="11"/>
        <v>0</v>
      </c>
      <c r="AR40" s="11">
        <f t="shared" si="12"/>
        <v>0</v>
      </c>
      <c r="AS40" s="3">
        <f t="shared" si="13"/>
        <v>0</v>
      </c>
      <c r="AT40" s="3">
        <f t="shared" si="14"/>
        <v>0</v>
      </c>
      <c r="AU40" s="11">
        <f t="shared" si="15"/>
        <v>0</v>
      </c>
      <c r="AV40" s="3">
        <f t="shared" si="16"/>
        <v>0</v>
      </c>
      <c r="AW40" s="3">
        <f t="shared" si="17"/>
        <v>0</v>
      </c>
      <c r="AX40" s="4"/>
      <c r="AY40" s="3">
        <f t="shared" si="3"/>
        <v>0</v>
      </c>
      <c r="AZ40" s="11">
        <f t="shared" si="18"/>
        <v>0</v>
      </c>
      <c r="BA40" s="3">
        <f t="shared" si="19"/>
        <v>0</v>
      </c>
      <c r="BB40" s="11">
        <f t="shared" si="20"/>
        <v>0</v>
      </c>
      <c r="BC40" s="3">
        <f t="shared" si="21"/>
        <v>0</v>
      </c>
      <c r="BD40" s="3">
        <f t="shared" si="22"/>
        <v>0</v>
      </c>
      <c r="BE40" s="11">
        <f t="shared" si="23"/>
        <v>0</v>
      </c>
      <c r="BF40" s="3">
        <f t="shared" si="24"/>
        <v>0</v>
      </c>
      <c r="BG40" s="3">
        <f t="shared" si="25"/>
        <v>0</v>
      </c>
    </row>
    <row r="41" spans="1:59" ht="21.75">
      <c r="A41" s="2" t="s">
        <v>320</v>
      </c>
      <c r="B41" s="3" t="s">
        <v>321</v>
      </c>
      <c r="C41" s="3" t="s">
        <v>322</v>
      </c>
      <c r="D41" s="2" t="s">
        <v>518</v>
      </c>
      <c r="E41" s="3" t="s">
        <v>232</v>
      </c>
      <c r="F41" s="3" t="s">
        <v>233</v>
      </c>
      <c r="G41" s="3" t="s">
        <v>234</v>
      </c>
      <c r="H41" s="2" t="s">
        <v>502</v>
      </c>
      <c r="I41" s="2" t="s">
        <v>504</v>
      </c>
      <c r="J41" s="2" t="s">
        <v>504</v>
      </c>
      <c r="K41" s="4" t="s">
        <v>314</v>
      </c>
      <c r="L41" s="4"/>
      <c r="M41" s="4"/>
      <c r="N41" s="4" t="s">
        <v>262</v>
      </c>
      <c r="O41" s="4">
        <v>5</v>
      </c>
      <c r="P41" s="4">
        <v>3</v>
      </c>
      <c r="Q41" s="4">
        <v>8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f t="shared" si="4"/>
        <v>0</v>
      </c>
      <c r="AF41" s="11">
        <f t="shared" si="26"/>
        <v>0</v>
      </c>
      <c r="AG41" s="3">
        <f t="shared" si="27"/>
        <v>0</v>
      </c>
      <c r="AH41" s="11">
        <f t="shared" si="28"/>
        <v>8</v>
      </c>
      <c r="AI41" s="3" t="str">
        <f t="shared" si="5"/>
        <v>Eimantas</v>
      </c>
      <c r="AJ41" s="3" t="str">
        <f t="shared" si="6"/>
        <v>POŠKYS</v>
      </c>
      <c r="AK41" s="11" t="str">
        <f t="shared" si="7"/>
        <v>5</v>
      </c>
      <c r="AL41" s="3" t="str">
        <f t="shared" si="8"/>
        <v>Skuodo raj.</v>
      </c>
      <c r="AM41" s="3">
        <f t="shared" si="29"/>
        <v>0</v>
      </c>
      <c r="AN41" s="14"/>
      <c r="AO41" s="3">
        <f t="shared" si="9"/>
        <v>0</v>
      </c>
      <c r="AP41" s="11">
        <f t="shared" si="10"/>
        <v>0</v>
      </c>
      <c r="AQ41" s="3">
        <f t="shared" si="11"/>
        <v>0</v>
      </c>
      <c r="AR41" s="11">
        <f t="shared" si="12"/>
        <v>0</v>
      </c>
      <c r="AS41" s="3">
        <f t="shared" si="13"/>
        <v>0</v>
      </c>
      <c r="AT41" s="3">
        <f t="shared" si="14"/>
        <v>0</v>
      </c>
      <c r="AU41" s="11">
        <f t="shared" si="15"/>
        <v>0</v>
      </c>
      <c r="AV41" s="3">
        <f t="shared" si="16"/>
        <v>0</v>
      </c>
      <c r="AW41" s="3">
        <f t="shared" si="17"/>
        <v>0</v>
      </c>
      <c r="AX41" s="14"/>
      <c r="AY41" s="3">
        <f t="shared" si="3"/>
        <v>0</v>
      </c>
      <c r="AZ41" s="11">
        <f t="shared" si="18"/>
        <v>0</v>
      </c>
      <c r="BA41" s="3">
        <f t="shared" si="19"/>
        <v>0</v>
      </c>
      <c r="BB41" s="11">
        <f t="shared" si="20"/>
        <v>0</v>
      </c>
      <c r="BC41" s="3">
        <f t="shared" si="21"/>
        <v>0</v>
      </c>
      <c r="BD41" s="3">
        <f t="shared" si="22"/>
        <v>0</v>
      </c>
      <c r="BE41" s="11">
        <f t="shared" si="23"/>
        <v>0</v>
      </c>
      <c r="BF41" s="3">
        <f t="shared" si="24"/>
        <v>0</v>
      </c>
      <c r="BG41" s="3">
        <f t="shared" si="25"/>
        <v>0</v>
      </c>
    </row>
    <row r="42" spans="1:59" ht="21.75">
      <c r="A42" s="2" t="s">
        <v>570</v>
      </c>
      <c r="B42" s="3" t="s">
        <v>571</v>
      </c>
      <c r="C42" s="3" t="s">
        <v>572</v>
      </c>
      <c r="D42" s="2" t="s">
        <v>518</v>
      </c>
      <c r="E42" s="3" t="s">
        <v>532</v>
      </c>
      <c r="F42" s="3" t="s">
        <v>526</v>
      </c>
      <c r="G42" s="3" t="s">
        <v>527</v>
      </c>
      <c r="H42" s="2" t="s">
        <v>502</v>
      </c>
      <c r="I42" s="2" t="s">
        <v>503</v>
      </c>
      <c r="J42" s="2" t="s">
        <v>504</v>
      </c>
      <c r="K42" s="4" t="s">
        <v>573</v>
      </c>
      <c r="L42" s="5"/>
      <c r="M42" s="4"/>
      <c r="N42" s="4" t="s">
        <v>574</v>
      </c>
      <c r="O42" s="4">
        <v>6</v>
      </c>
      <c r="P42" s="4">
        <v>1</v>
      </c>
      <c r="Q42" s="4">
        <v>1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4">
        <v>11.5</v>
      </c>
      <c r="AE42" s="3" t="str">
        <f t="shared" si="4"/>
        <v>K-2 mot 1000 m</v>
      </c>
      <c r="AF42" s="11">
        <f t="shared" si="26"/>
        <v>6</v>
      </c>
      <c r="AG42" s="3">
        <f t="shared" si="27"/>
        <v>0</v>
      </c>
      <c r="AH42" s="11">
        <f t="shared" si="28"/>
        <v>1</v>
      </c>
      <c r="AI42" s="3" t="str">
        <f t="shared" si="5"/>
        <v>Eglė</v>
      </c>
      <c r="AJ42" s="3" t="str">
        <f t="shared" si="6"/>
        <v>PAŽĖRAITĖ</v>
      </c>
      <c r="AK42" s="11" t="str">
        <f t="shared" si="7"/>
        <v>20</v>
      </c>
      <c r="AL42" s="3" t="str">
        <f t="shared" si="8"/>
        <v>Kauno m. 2</v>
      </c>
      <c r="AM42" s="3">
        <f t="shared" si="29"/>
        <v>0</v>
      </c>
      <c r="AN42" s="14">
        <v>13.1</v>
      </c>
      <c r="AO42" s="3" t="str">
        <f t="shared" si="9"/>
        <v>K-2 mot 1000 m</v>
      </c>
      <c r="AP42" s="11">
        <f t="shared" si="10"/>
        <v>0</v>
      </c>
      <c r="AQ42" s="3">
        <f t="shared" si="11"/>
        <v>0</v>
      </c>
      <c r="AR42" s="11">
        <f t="shared" si="12"/>
        <v>0</v>
      </c>
      <c r="AS42" s="3">
        <f t="shared" si="13"/>
        <v>0</v>
      </c>
      <c r="AT42" s="3">
        <f t="shared" si="14"/>
        <v>0</v>
      </c>
      <c r="AU42" s="11">
        <f t="shared" si="15"/>
        <v>0</v>
      </c>
      <c r="AV42" s="3">
        <f t="shared" si="16"/>
        <v>0</v>
      </c>
      <c r="AW42" s="3">
        <f t="shared" si="17"/>
        <v>0</v>
      </c>
      <c r="AX42" s="14"/>
      <c r="AY42" s="3" t="str">
        <f t="shared" si="3"/>
        <v>K-2 mot 1000 m</v>
      </c>
      <c r="AZ42" s="11">
        <f t="shared" si="18"/>
        <v>0</v>
      </c>
      <c r="BA42" s="3">
        <f t="shared" si="19"/>
        <v>0</v>
      </c>
      <c r="BB42" s="11">
        <f t="shared" si="20"/>
        <v>0</v>
      </c>
      <c r="BC42" s="3">
        <f t="shared" si="21"/>
        <v>0</v>
      </c>
      <c r="BD42" s="3">
        <f t="shared" si="22"/>
        <v>0</v>
      </c>
      <c r="BE42" s="11">
        <f t="shared" si="23"/>
        <v>0</v>
      </c>
      <c r="BF42" s="3">
        <f t="shared" si="24"/>
        <v>0</v>
      </c>
      <c r="BG42" s="3">
        <f t="shared" si="25"/>
        <v>0</v>
      </c>
    </row>
    <row r="43" spans="1:59" ht="21.75">
      <c r="A43" s="2" t="s">
        <v>575</v>
      </c>
      <c r="B43" s="3" t="s">
        <v>576</v>
      </c>
      <c r="C43" s="3" t="s">
        <v>577</v>
      </c>
      <c r="D43" s="2" t="s">
        <v>578</v>
      </c>
      <c r="E43" s="3" t="s">
        <v>532</v>
      </c>
      <c r="F43" s="3" t="s">
        <v>526</v>
      </c>
      <c r="G43" s="3" t="s">
        <v>527</v>
      </c>
      <c r="H43" s="2" t="s">
        <v>502</v>
      </c>
      <c r="I43" s="2" t="s">
        <v>503</v>
      </c>
      <c r="J43" s="2" t="s">
        <v>504</v>
      </c>
      <c r="K43" s="4" t="s">
        <v>573</v>
      </c>
      <c r="L43" s="5"/>
      <c r="M43" s="4"/>
      <c r="N43" s="4" t="s">
        <v>574</v>
      </c>
      <c r="O43" s="4">
        <v>6</v>
      </c>
      <c r="P43" s="4">
        <v>1</v>
      </c>
      <c r="Q43" s="4">
        <v>2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>
        <f t="shared" si="4"/>
        <v>0</v>
      </c>
      <c r="AF43" s="11">
        <f t="shared" si="26"/>
        <v>0</v>
      </c>
      <c r="AG43" s="3">
        <f t="shared" si="27"/>
        <v>0</v>
      </c>
      <c r="AH43" s="11">
        <f t="shared" si="28"/>
        <v>2</v>
      </c>
      <c r="AI43" s="3" t="str">
        <f t="shared" si="5"/>
        <v>Ligita</v>
      </c>
      <c r="AJ43" s="3" t="str">
        <f t="shared" si="6"/>
        <v>VILKEVIČIŪTĖ</v>
      </c>
      <c r="AK43" s="11" t="str">
        <f t="shared" si="7"/>
        <v>25</v>
      </c>
      <c r="AL43" s="3" t="str">
        <f t="shared" si="8"/>
        <v>Kauno m. 2</v>
      </c>
      <c r="AM43" s="3">
        <f t="shared" si="29"/>
        <v>0</v>
      </c>
      <c r="AN43" s="4"/>
      <c r="AO43" s="3">
        <f t="shared" si="9"/>
        <v>0</v>
      </c>
      <c r="AP43" s="11">
        <f t="shared" si="10"/>
        <v>0</v>
      </c>
      <c r="AQ43" s="3">
        <f t="shared" si="11"/>
        <v>0</v>
      </c>
      <c r="AR43" s="11">
        <f t="shared" si="12"/>
        <v>0</v>
      </c>
      <c r="AS43" s="3">
        <f t="shared" si="13"/>
        <v>0</v>
      </c>
      <c r="AT43" s="3">
        <f t="shared" si="14"/>
        <v>0</v>
      </c>
      <c r="AU43" s="11">
        <f t="shared" si="15"/>
        <v>0</v>
      </c>
      <c r="AV43" s="3">
        <f t="shared" si="16"/>
        <v>0</v>
      </c>
      <c r="AW43" s="3">
        <f t="shared" si="17"/>
        <v>0</v>
      </c>
      <c r="AX43" s="4"/>
      <c r="AY43" s="3">
        <f t="shared" si="3"/>
        <v>0</v>
      </c>
      <c r="AZ43" s="11">
        <f t="shared" si="18"/>
        <v>0</v>
      </c>
      <c r="BA43" s="3">
        <f t="shared" si="19"/>
        <v>0</v>
      </c>
      <c r="BB43" s="11">
        <f t="shared" si="20"/>
        <v>0</v>
      </c>
      <c r="BC43" s="3">
        <f t="shared" si="21"/>
        <v>0</v>
      </c>
      <c r="BD43" s="3">
        <f t="shared" si="22"/>
        <v>0</v>
      </c>
      <c r="BE43" s="11">
        <f t="shared" si="23"/>
        <v>0</v>
      </c>
      <c r="BF43" s="3">
        <f t="shared" si="24"/>
        <v>0</v>
      </c>
      <c r="BG43" s="3">
        <f t="shared" si="25"/>
        <v>0</v>
      </c>
    </row>
    <row r="44" spans="1:59" ht="21.75">
      <c r="A44" s="2" t="s">
        <v>583</v>
      </c>
      <c r="B44" s="3" t="s">
        <v>542</v>
      </c>
      <c r="C44" s="3" t="s">
        <v>584</v>
      </c>
      <c r="D44" s="2" t="s">
        <v>578</v>
      </c>
      <c r="E44" s="3" t="s">
        <v>525</v>
      </c>
      <c r="F44" s="3" t="s">
        <v>545</v>
      </c>
      <c r="G44" s="3" t="s">
        <v>527</v>
      </c>
      <c r="H44" s="2" t="s">
        <v>502</v>
      </c>
      <c r="I44" s="2" t="s">
        <v>503</v>
      </c>
      <c r="J44" s="2" t="s">
        <v>504</v>
      </c>
      <c r="K44" s="4" t="s">
        <v>585</v>
      </c>
      <c r="L44" s="5"/>
      <c r="M44" s="4"/>
      <c r="N44" s="4" t="s">
        <v>574</v>
      </c>
      <c r="O44" s="4">
        <v>6</v>
      </c>
      <c r="P44" s="4">
        <v>1</v>
      </c>
      <c r="Q44" s="4">
        <v>3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3">
        <f t="shared" si="4"/>
        <v>0</v>
      </c>
      <c r="AF44" s="11">
        <f t="shared" si="26"/>
        <v>0</v>
      </c>
      <c r="AG44" s="3">
        <f t="shared" si="27"/>
        <v>0</v>
      </c>
      <c r="AH44" s="11">
        <f t="shared" si="28"/>
        <v>3</v>
      </c>
      <c r="AI44" s="3" t="str">
        <f t="shared" si="5"/>
        <v>Inga</v>
      </c>
      <c r="AJ44" s="3" t="str">
        <f t="shared" si="6"/>
        <v>KALĖDAITĖ</v>
      </c>
      <c r="AK44" s="11" t="str">
        <f t="shared" si="7"/>
        <v>74</v>
      </c>
      <c r="AL44" s="3" t="str">
        <f t="shared" si="8"/>
        <v>Kauno m. 1</v>
      </c>
      <c r="AM44" s="3">
        <f t="shared" si="29"/>
        <v>0</v>
      </c>
      <c r="AN44" s="4"/>
      <c r="AO44" s="3">
        <f t="shared" si="9"/>
        <v>0</v>
      </c>
      <c r="AP44" s="11">
        <f t="shared" si="10"/>
        <v>0</v>
      </c>
      <c r="AQ44" s="3">
        <f t="shared" si="11"/>
        <v>0</v>
      </c>
      <c r="AR44" s="11">
        <f t="shared" si="12"/>
        <v>0</v>
      </c>
      <c r="AS44" s="3">
        <f t="shared" si="13"/>
        <v>0</v>
      </c>
      <c r="AT44" s="3">
        <f t="shared" si="14"/>
        <v>0</v>
      </c>
      <c r="AU44" s="11">
        <f t="shared" si="15"/>
        <v>0</v>
      </c>
      <c r="AV44" s="3">
        <f t="shared" si="16"/>
        <v>0</v>
      </c>
      <c r="AW44" s="3">
        <f t="shared" si="17"/>
        <v>0</v>
      </c>
      <c r="AX44" s="4"/>
      <c r="AY44" s="3">
        <f t="shared" si="3"/>
        <v>0</v>
      </c>
      <c r="AZ44" s="11">
        <f t="shared" si="18"/>
        <v>0</v>
      </c>
      <c r="BA44" s="3">
        <f t="shared" si="19"/>
        <v>0</v>
      </c>
      <c r="BB44" s="11">
        <f t="shared" si="20"/>
        <v>0</v>
      </c>
      <c r="BC44" s="3">
        <f t="shared" si="21"/>
        <v>0</v>
      </c>
      <c r="BD44" s="3">
        <f t="shared" si="22"/>
        <v>0</v>
      </c>
      <c r="BE44" s="11">
        <f t="shared" si="23"/>
        <v>0</v>
      </c>
      <c r="BF44" s="3">
        <f t="shared" si="24"/>
        <v>0</v>
      </c>
      <c r="BG44" s="3">
        <f t="shared" si="25"/>
        <v>0</v>
      </c>
    </row>
    <row r="45" spans="1:59" ht="21.75">
      <c r="A45" s="2" t="s">
        <v>586</v>
      </c>
      <c r="B45" s="3" t="s">
        <v>587</v>
      </c>
      <c r="C45" s="3" t="s">
        <v>588</v>
      </c>
      <c r="D45" s="2" t="s">
        <v>544</v>
      </c>
      <c r="E45" s="3" t="s">
        <v>525</v>
      </c>
      <c r="F45" s="3" t="s">
        <v>526</v>
      </c>
      <c r="G45" s="3" t="s">
        <v>527</v>
      </c>
      <c r="H45" s="2" t="s">
        <v>502</v>
      </c>
      <c r="I45" s="2" t="s">
        <v>503</v>
      </c>
      <c r="J45" s="2" t="s">
        <v>504</v>
      </c>
      <c r="K45" s="4" t="s">
        <v>585</v>
      </c>
      <c r="L45" s="5"/>
      <c r="M45" s="4"/>
      <c r="N45" s="4" t="s">
        <v>574</v>
      </c>
      <c r="O45" s="4">
        <v>6</v>
      </c>
      <c r="P45" s="4">
        <v>1</v>
      </c>
      <c r="Q45" s="4">
        <v>4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">
        <f t="shared" si="4"/>
        <v>0</v>
      </c>
      <c r="AF45" s="11">
        <f t="shared" si="26"/>
        <v>0</v>
      </c>
      <c r="AG45" s="3">
        <f t="shared" si="27"/>
        <v>0</v>
      </c>
      <c r="AH45" s="11">
        <f t="shared" si="28"/>
        <v>4</v>
      </c>
      <c r="AI45" s="3" t="str">
        <f t="shared" si="5"/>
        <v>Rasa</v>
      </c>
      <c r="AJ45" s="3" t="str">
        <f t="shared" si="6"/>
        <v>ŽIAUKAITĖ</v>
      </c>
      <c r="AK45" s="11" t="str">
        <f t="shared" si="7"/>
        <v>81</v>
      </c>
      <c r="AL45" s="3" t="str">
        <f t="shared" si="8"/>
        <v>Kauno m. 1</v>
      </c>
      <c r="AM45" s="3">
        <f t="shared" si="29"/>
        <v>0</v>
      </c>
      <c r="AN45" s="4"/>
      <c r="AO45" s="3">
        <f t="shared" si="9"/>
        <v>0</v>
      </c>
      <c r="AP45" s="11">
        <f t="shared" si="10"/>
        <v>0</v>
      </c>
      <c r="AQ45" s="3">
        <f t="shared" si="11"/>
        <v>0</v>
      </c>
      <c r="AR45" s="11">
        <f t="shared" si="12"/>
        <v>0</v>
      </c>
      <c r="AS45" s="3">
        <f t="shared" si="13"/>
        <v>0</v>
      </c>
      <c r="AT45" s="3">
        <f t="shared" si="14"/>
        <v>0</v>
      </c>
      <c r="AU45" s="11">
        <f t="shared" si="15"/>
        <v>0</v>
      </c>
      <c r="AV45" s="3">
        <f t="shared" si="16"/>
        <v>0</v>
      </c>
      <c r="AW45" s="3">
        <f t="shared" si="17"/>
        <v>0</v>
      </c>
      <c r="AX45" s="4"/>
      <c r="AY45" s="3">
        <f t="shared" si="3"/>
        <v>0</v>
      </c>
      <c r="AZ45" s="11">
        <f t="shared" si="18"/>
        <v>0</v>
      </c>
      <c r="BA45" s="3">
        <f t="shared" si="19"/>
        <v>0</v>
      </c>
      <c r="BB45" s="11">
        <f t="shared" si="20"/>
        <v>0</v>
      </c>
      <c r="BC45" s="3">
        <f t="shared" si="21"/>
        <v>0</v>
      </c>
      <c r="BD45" s="3">
        <f t="shared" si="22"/>
        <v>0</v>
      </c>
      <c r="BE45" s="11">
        <f t="shared" si="23"/>
        <v>0</v>
      </c>
      <c r="BF45" s="3">
        <f t="shared" si="24"/>
        <v>0</v>
      </c>
      <c r="BG45" s="3">
        <f t="shared" si="25"/>
        <v>0</v>
      </c>
    </row>
    <row r="46" spans="1:59" ht="21.75">
      <c r="A46" s="2" t="s">
        <v>590</v>
      </c>
      <c r="B46" s="3" t="s">
        <v>535</v>
      </c>
      <c r="C46" s="3" t="s">
        <v>591</v>
      </c>
      <c r="D46" s="2" t="s">
        <v>592</v>
      </c>
      <c r="E46" s="3" t="s">
        <v>537</v>
      </c>
      <c r="F46" s="3" t="s">
        <v>538</v>
      </c>
      <c r="G46" s="3" t="s">
        <v>539</v>
      </c>
      <c r="H46" s="2" t="s">
        <v>502</v>
      </c>
      <c r="I46" s="2" t="s">
        <v>503</v>
      </c>
      <c r="J46" s="2" t="s">
        <v>504</v>
      </c>
      <c r="K46" s="4" t="s">
        <v>593</v>
      </c>
      <c r="L46" s="4"/>
      <c r="M46" s="4"/>
      <c r="N46" s="4" t="s">
        <v>574</v>
      </c>
      <c r="O46" s="4">
        <v>6</v>
      </c>
      <c r="P46" s="4">
        <v>1</v>
      </c>
      <c r="Q46" s="4">
        <v>5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3">
        <f t="shared" si="4"/>
        <v>0</v>
      </c>
      <c r="AF46" s="11">
        <f t="shared" si="26"/>
        <v>0</v>
      </c>
      <c r="AG46" s="3">
        <f t="shared" si="27"/>
        <v>0</v>
      </c>
      <c r="AH46" s="11">
        <f t="shared" si="28"/>
        <v>5</v>
      </c>
      <c r="AI46" s="3" t="str">
        <f t="shared" si="5"/>
        <v>Vida</v>
      </c>
      <c r="AJ46" s="3" t="str">
        <f t="shared" si="6"/>
        <v>JANKAUSKAITĖ</v>
      </c>
      <c r="AK46" s="11" t="str">
        <f t="shared" si="7"/>
        <v>35</v>
      </c>
      <c r="AL46" s="3" t="str">
        <f t="shared" si="8"/>
        <v>Panevėžio m.</v>
      </c>
      <c r="AM46" s="3">
        <f t="shared" si="29"/>
        <v>0</v>
      </c>
      <c r="AN46" s="4"/>
      <c r="AO46" s="3">
        <f t="shared" si="9"/>
        <v>0</v>
      </c>
      <c r="AP46" s="11">
        <f t="shared" si="10"/>
        <v>0</v>
      </c>
      <c r="AQ46" s="3">
        <f t="shared" si="11"/>
        <v>0</v>
      </c>
      <c r="AR46" s="11">
        <f t="shared" si="12"/>
        <v>0</v>
      </c>
      <c r="AS46" s="3">
        <f t="shared" si="13"/>
        <v>0</v>
      </c>
      <c r="AT46" s="3">
        <f t="shared" si="14"/>
        <v>0</v>
      </c>
      <c r="AU46" s="11">
        <f t="shared" si="15"/>
        <v>0</v>
      </c>
      <c r="AV46" s="3">
        <f t="shared" si="16"/>
        <v>0</v>
      </c>
      <c r="AW46" s="3">
        <f t="shared" si="17"/>
        <v>0</v>
      </c>
      <c r="AX46" s="4"/>
      <c r="AY46" s="3">
        <f t="shared" si="3"/>
        <v>0</v>
      </c>
      <c r="AZ46" s="11">
        <f t="shared" si="18"/>
        <v>0</v>
      </c>
      <c r="BA46" s="3">
        <f t="shared" si="19"/>
        <v>0</v>
      </c>
      <c r="BB46" s="11">
        <f t="shared" si="20"/>
        <v>0</v>
      </c>
      <c r="BC46" s="3">
        <f t="shared" si="21"/>
        <v>0</v>
      </c>
      <c r="BD46" s="3">
        <f t="shared" si="22"/>
        <v>0</v>
      </c>
      <c r="BE46" s="11">
        <f t="shared" si="23"/>
        <v>0</v>
      </c>
      <c r="BF46" s="3">
        <f t="shared" si="24"/>
        <v>0</v>
      </c>
      <c r="BG46" s="3">
        <f t="shared" si="25"/>
        <v>0</v>
      </c>
    </row>
    <row r="47" spans="1:59" ht="21.75">
      <c r="A47" s="2" t="s">
        <v>534</v>
      </c>
      <c r="B47" s="3" t="s">
        <v>535</v>
      </c>
      <c r="C47" s="3" t="s">
        <v>536</v>
      </c>
      <c r="D47" s="2" t="s">
        <v>518</v>
      </c>
      <c r="E47" s="3" t="s">
        <v>537</v>
      </c>
      <c r="F47" s="3" t="s">
        <v>538</v>
      </c>
      <c r="G47" s="3" t="s">
        <v>539</v>
      </c>
      <c r="H47" s="2" t="s">
        <v>502</v>
      </c>
      <c r="I47" s="2" t="s">
        <v>503</v>
      </c>
      <c r="J47" s="2" t="s">
        <v>504</v>
      </c>
      <c r="K47" s="4" t="s">
        <v>593</v>
      </c>
      <c r="L47" s="4"/>
      <c r="M47" s="4"/>
      <c r="N47" s="4" t="s">
        <v>574</v>
      </c>
      <c r="O47" s="4">
        <v>6</v>
      </c>
      <c r="P47" s="4">
        <v>1</v>
      </c>
      <c r="Q47" s="4">
        <v>6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3">
        <f t="shared" si="4"/>
        <v>0</v>
      </c>
      <c r="AF47" s="11">
        <f t="shared" si="26"/>
        <v>0</v>
      </c>
      <c r="AG47" s="3">
        <f t="shared" si="27"/>
        <v>0</v>
      </c>
      <c r="AH47" s="11">
        <f t="shared" si="28"/>
        <v>6</v>
      </c>
      <c r="AI47" s="3" t="str">
        <f t="shared" si="5"/>
        <v>Evelina</v>
      </c>
      <c r="AJ47" s="3" t="str">
        <f t="shared" si="6"/>
        <v>JANKAUSKAITĖ</v>
      </c>
      <c r="AK47" s="11" t="str">
        <f t="shared" si="7"/>
        <v>37</v>
      </c>
      <c r="AL47" s="3" t="str">
        <f t="shared" si="8"/>
        <v>Panevėžio m.</v>
      </c>
      <c r="AM47" s="3">
        <f t="shared" si="29"/>
        <v>0</v>
      </c>
      <c r="AN47" s="4"/>
      <c r="AO47" s="3">
        <f t="shared" si="9"/>
        <v>0</v>
      </c>
      <c r="AP47" s="11">
        <f t="shared" si="10"/>
        <v>0</v>
      </c>
      <c r="AQ47" s="3">
        <f t="shared" si="11"/>
        <v>0</v>
      </c>
      <c r="AR47" s="11">
        <f t="shared" si="12"/>
        <v>0</v>
      </c>
      <c r="AS47" s="3">
        <f t="shared" si="13"/>
        <v>0</v>
      </c>
      <c r="AT47" s="3">
        <f t="shared" si="14"/>
        <v>0</v>
      </c>
      <c r="AU47" s="11">
        <f t="shared" si="15"/>
        <v>0</v>
      </c>
      <c r="AV47" s="3">
        <f t="shared" si="16"/>
        <v>0</v>
      </c>
      <c r="AW47" s="3">
        <f t="shared" si="17"/>
        <v>0</v>
      </c>
      <c r="AX47" s="4"/>
      <c r="AY47" s="3">
        <f t="shared" si="3"/>
        <v>0</v>
      </c>
      <c r="AZ47" s="11">
        <f t="shared" si="18"/>
        <v>0</v>
      </c>
      <c r="BA47" s="3">
        <f t="shared" si="19"/>
        <v>0</v>
      </c>
      <c r="BB47" s="11">
        <f t="shared" si="20"/>
        <v>0</v>
      </c>
      <c r="BC47" s="3">
        <f t="shared" si="21"/>
        <v>0</v>
      </c>
      <c r="BD47" s="3">
        <f t="shared" si="22"/>
        <v>0</v>
      </c>
      <c r="BE47" s="11">
        <f t="shared" si="23"/>
        <v>0</v>
      </c>
      <c r="BF47" s="3">
        <f t="shared" si="24"/>
        <v>0</v>
      </c>
      <c r="BG47" s="3">
        <f t="shared" si="25"/>
        <v>0</v>
      </c>
    </row>
    <row r="48" spans="1:59" ht="21.75">
      <c r="A48" s="2" t="s">
        <v>690</v>
      </c>
      <c r="B48" s="3" t="s">
        <v>691</v>
      </c>
      <c r="C48" s="3" t="s">
        <v>692</v>
      </c>
      <c r="D48" s="2" t="s">
        <v>518</v>
      </c>
      <c r="E48" s="3" t="s">
        <v>693</v>
      </c>
      <c r="F48" s="3" t="s">
        <v>694</v>
      </c>
      <c r="G48" s="3" t="s">
        <v>695</v>
      </c>
      <c r="H48" s="2" t="s">
        <v>502</v>
      </c>
      <c r="I48" s="2" t="s">
        <v>503</v>
      </c>
      <c r="J48" s="2" t="s">
        <v>504</v>
      </c>
      <c r="K48" s="4" t="s">
        <v>696</v>
      </c>
      <c r="L48" s="4"/>
      <c r="M48" s="4"/>
      <c r="N48" s="4" t="s">
        <v>574</v>
      </c>
      <c r="O48" s="4">
        <v>6</v>
      </c>
      <c r="P48" s="4">
        <v>1</v>
      </c>
      <c r="Q48" s="4">
        <v>7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3">
        <f t="shared" si="4"/>
        <v>0</v>
      </c>
      <c r="AF48" s="11">
        <f t="shared" si="26"/>
        <v>0</v>
      </c>
      <c r="AG48" s="3">
        <f t="shared" si="27"/>
        <v>0</v>
      </c>
      <c r="AH48" s="11">
        <f t="shared" si="28"/>
        <v>7</v>
      </c>
      <c r="AI48" s="3" t="str">
        <f t="shared" si="5"/>
        <v>Indrė</v>
      </c>
      <c r="AJ48" s="3" t="str">
        <f t="shared" si="6"/>
        <v>JUONYTĖ</v>
      </c>
      <c r="AK48" s="11" t="str">
        <f t="shared" si="7"/>
        <v>157</v>
      </c>
      <c r="AL48" s="3" t="str">
        <f t="shared" si="8"/>
        <v>Alytaus raj., Daugai</v>
      </c>
      <c r="AM48" s="3">
        <f t="shared" si="29"/>
        <v>0</v>
      </c>
      <c r="AN48" s="4"/>
      <c r="AO48" s="3">
        <f t="shared" si="9"/>
        <v>0</v>
      </c>
      <c r="AP48" s="11">
        <f t="shared" si="10"/>
        <v>0</v>
      </c>
      <c r="AQ48" s="3">
        <f t="shared" si="11"/>
        <v>0</v>
      </c>
      <c r="AR48" s="11">
        <f t="shared" si="12"/>
        <v>0</v>
      </c>
      <c r="AS48" s="3">
        <f t="shared" si="13"/>
        <v>0</v>
      </c>
      <c r="AT48" s="3">
        <f t="shared" si="14"/>
        <v>0</v>
      </c>
      <c r="AU48" s="11">
        <f t="shared" si="15"/>
        <v>0</v>
      </c>
      <c r="AV48" s="3">
        <f t="shared" si="16"/>
        <v>0</v>
      </c>
      <c r="AW48" s="3">
        <f t="shared" si="17"/>
        <v>0</v>
      </c>
      <c r="AX48" s="4"/>
      <c r="AY48" s="3">
        <f t="shared" si="3"/>
        <v>0</v>
      </c>
      <c r="AZ48" s="11">
        <f t="shared" si="18"/>
        <v>0</v>
      </c>
      <c r="BA48" s="3">
        <f t="shared" si="19"/>
        <v>0</v>
      </c>
      <c r="BB48" s="11">
        <f t="shared" si="20"/>
        <v>0</v>
      </c>
      <c r="BC48" s="3">
        <f t="shared" si="21"/>
        <v>0</v>
      </c>
      <c r="BD48" s="3">
        <f t="shared" si="22"/>
        <v>0</v>
      </c>
      <c r="BE48" s="11">
        <f t="shared" si="23"/>
        <v>0</v>
      </c>
      <c r="BF48" s="3">
        <f t="shared" si="24"/>
        <v>0</v>
      </c>
      <c r="BG48" s="3">
        <f t="shared" si="25"/>
        <v>0</v>
      </c>
    </row>
    <row r="49" spans="1:59" ht="21.75">
      <c r="A49" s="2" t="s">
        <v>697</v>
      </c>
      <c r="B49" s="3" t="s">
        <v>698</v>
      </c>
      <c r="C49" s="3" t="s">
        <v>699</v>
      </c>
      <c r="D49" s="2" t="s">
        <v>544</v>
      </c>
      <c r="E49" s="3" t="s">
        <v>693</v>
      </c>
      <c r="F49" s="3" t="s">
        <v>694</v>
      </c>
      <c r="G49" s="3" t="s">
        <v>695</v>
      </c>
      <c r="H49" s="2" t="s">
        <v>502</v>
      </c>
      <c r="I49" s="2" t="s">
        <v>503</v>
      </c>
      <c r="J49" s="2" t="s">
        <v>504</v>
      </c>
      <c r="K49" s="4" t="s">
        <v>696</v>
      </c>
      <c r="L49" s="4"/>
      <c r="M49" s="4"/>
      <c r="N49" s="4" t="s">
        <v>574</v>
      </c>
      <c r="O49" s="4">
        <v>6</v>
      </c>
      <c r="P49" s="4">
        <v>1</v>
      </c>
      <c r="Q49" s="4">
        <v>8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">
        <f t="shared" si="4"/>
        <v>0</v>
      </c>
      <c r="AF49" s="11">
        <f t="shared" si="26"/>
        <v>0</v>
      </c>
      <c r="AG49" s="3">
        <f t="shared" si="27"/>
        <v>0</v>
      </c>
      <c r="AH49" s="11">
        <f t="shared" si="28"/>
        <v>8</v>
      </c>
      <c r="AI49" s="3" t="str">
        <f t="shared" si="5"/>
        <v>Rita</v>
      </c>
      <c r="AJ49" s="3" t="str">
        <f t="shared" si="6"/>
        <v>PTAŠNYKAITĖ</v>
      </c>
      <c r="AK49" s="11" t="str">
        <f t="shared" si="7"/>
        <v>160</v>
      </c>
      <c r="AL49" s="3" t="str">
        <f t="shared" si="8"/>
        <v>Alytaus raj., Daugai</v>
      </c>
      <c r="AM49" s="3">
        <f t="shared" si="29"/>
        <v>0</v>
      </c>
      <c r="AN49" s="4"/>
      <c r="AO49" s="3">
        <f t="shared" si="9"/>
        <v>0</v>
      </c>
      <c r="AP49" s="11">
        <f t="shared" si="10"/>
        <v>0</v>
      </c>
      <c r="AQ49" s="3">
        <f t="shared" si="11"/>
        <v>0</v>
      </c>
      <c r="AR49" s="11">
        <f t="shared" si="12"/>
        <v>0</v>
      </c>
      <c r="AS49" s="3">
        <f t="shared" si="13"/>
        <v>0</v>
      </c>
      <c r="AT49" s="3">
        <f t="shared" si="14"/>
        <v>0</v>
      </c>
      <c r="AU49" s="11">
        <f t="shared" si="15"/>
        <v>0</v>
      </c>
      <c r="AV49" s="3">
        <f t="shared" si="16"/>
        <v>0</v>
      </c>
      <c r="AW49" s="3">
        <f t="shared" si="17"/>
        <v>0</v>
      </c>
      <c r="AX49" s="4"/>
      <c r="AY49" s="3">
        <f t="shared" si="3"/>
        <v>0</v>
      </c>
      <c r="AZ49" s="11">
        <f t="shared" si="18"/>
        <v>0</v>
      </c>
      <c r="BA49" s="3">
        <f t="shared" si="19"/>
        <v>0</v>
      </c>
      <c r="BB49" s="11">
        <f t="shared" si="20"/>
        <v>0</v>
      </c>
      <c r="BC49" s="3">
        <f t="shared" si="21"/>
        <v>0</v>
      </c>
      <c r="BD49" s="3">
        <f t="shared" si="22"/>
        <v>0</v>
      </c>
      <c r="BE49" s="11">
        <f t="shared" si="23"/>
        <v>0</v>
      </c>
      <c r="BF49" s="3">
        <f t="shared" si="24"/>
        <v>0</v>
      </c>
      <c r="BG49" s="3">
        <f t="shared" si="25"/>
        <v>0</v>
      </c>
    </row>
    <row r="50" spans="1:59" ht="21.75">
      <c r="A50" s="2" t="s">
        <v>707</v>
      </c>
      <c r="B50" s="3" t="s">
        <v>708</v>
      </c>
      <c r="C50" s="3" t="s">
        <v>709</v>
      </c>
      <c r="D50" s="2" t="s">
        <v>578</v>
      </c>
      <c r="E50" s="3" t="s">
        <v>710</v>
      </c>
      <c r="F50" s="3" t="s">
        <v>711</v>
      </c>
      <c r="G50" s="3" t="s">
        <v>712</v>
      </c>
      <c r="H50" s="2" t="s">
        <v>502</v>
      </c>
      <c r="I50" s="2" t="s">
        <v>503</v>
      </c>
      <c r="J50" s="2" t="s">
        <v>504</v>
      </c>
      <c r="K50" s="4" t="s">
        <v>713</v>
      </c>
      <c r="L50" s="4"/>
      <c r="M50" s="4"/>
      <c r="N50" s="4" t="s">
        <v>574</v>
      </c>
      <c r="O50" s="4">
        <v>6</v>
      </c>
      <c r="P50" s="4">
        <v>1</v>
      </c>
      <c r="Q50" s="4">
        <v>9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3">
        <f t="shared" si="4"/>
        <v>0</v>
      </c>
      <c r="AF50" s="11">
        <f t="shared" si="26"/>
        <v>0</v>
      </c>
      <c r="AG50" s="3">
        <f t="shared" si="27"/>
        <v>0</v>
      </c>
      <c r="AH50" s="11">
        <f t="shared" si="28"/>
        <v>9</v>
      </c>
      <c r="AI50" s="3" t="str">
        <f t="shared" si="5"/>
        <v>Jūratė</v>
      </c>
      <c r="AJ50" s="3" t="str">
        <f t="shared" si="6"/>
        <v>GADEIKYTĖ</v>
      </c>
      <c r="AK50" s="11" t="str">
        <f t="shared" si="7"/>
        <v>142</v>
      </c>
      <c r="AL50" s="3" t="str">
        <f t="shared" si="8"/>
        <v>Šiaulių m. 1</v>
      </c>
      <c r="AM50" s="3">
        <f t="shared" si="29"/>
        <v>0</v>
      </c>
      <c r="AN50" s="4"/>
      <c r="AO50" s="3">
        <f t="shared" si="9"/>
        <v>0</v>
      </c>
      <c r="AP50" s="11">
        <f t="shared" si="10"/>
        <v>0</v>
      </c>
      <c r="AQ50" s="3">
        <f t="shared" si="11"/>
        <v>0</v>
      </c>
      <c r="AR50" s="11">
        <f t="shared" si="12"/>
        <v>0</v>
      </c>
      <c r="AS50" s="3">
        <f t="shared" si="13"/>
        <v>0</v>
      </c>
      <c r="AT50" s="3">
        <f t="shared" si="14"/>
        <v>0</v>
      </c>
      <c r="AU50" s="11">
        <f t="shared" si="15"/>
        <v>0</v>
      </c>
      <c r="AV50" s="3">
        <f t="shared" si="16"/>
        <v>0</v>
      </c>
      <c r="AW50" s="3">
        <f t="shared" si="17"/>
        <v>0</v>
      </c>
      <c r="AX50" s="4"/>
      <c r="AY50" s="3">
        <f t="shared" si="3"/>
        <v>0</v>
      </c>
      <c r="AZ50" s="11">
        <f t="shared" si="18"/>
        <v>0</v>
      </c>
      <c r="BA50" s="3">
        <f t="shared" si="19"/>
        <v>0</v>
      </c>
      <c r="BB50" s="11">
        <f t="shared" si="20"/>
        <v>0</v>
      </c>
      <c r="BC50" s="3">
        <f t="shared" si="21"/>
        <v>0</v>
      </c>
      <c r="BD50" s="3">
        <f t="shared" si="22"/>
        <v>0</v>
      </c>
      <c r="BE50" s="11">
        <f t="shared" si="23"/>
        <v>0</v>
      </c>
      <c r="BF50" s="3">
        <f t="shared" si="24"/>
        <v>0</v>
      </c>
      <c r="BG50" s="3">
        <f t="shared" si="25"/>
        <v>0</v>
      </c>
    </row>
    <row r="51" spans="1:59" ht="21.75">
      <c r="A51" s="2" t="s">
        <v>651</v>
      </c>
      <c r="B51" s="3" t="s">
        <v>341</v>
      </c>
      <c r="C51" s="3" t="s">
        <v>342</v>
      </c>
      <c r="D51" s="2" t="s">
        <v>518</v>
      </c>
      <c r="E51" s="3" t="s">
        <v>710</v>
      </c>
      <c r="F51" s="3" t="s">
        <v>711</v>
      </c>
      <c r="G51" s="3" t="s">
        <v>712</v>
      </c>
      <c r="H51" s="2" t="s">
        <v>502</v>
      </c>
      <c r="I51" s="2" t="s">
        <v>503</v>
      </c>
      <c r="J51" s="2" t="s">
        <v>504</v>
      </c>
      <c r="K51" s="4" t="s">
        <v>713</v>
      </c>
      <c r="L51" s="4"/>
      <c r="M51" s="4"/>
      <c r="N51" s="4" t="s">
        <v>574</v>
      </c>
      <c r="O51" s="4">
        <v>6</v>
      </c>
      <c r="P51" s="4">
        <v>1</v>
      </c>
      <c r="Q51" s="4">
        <v>10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3">
        <f t="shared" si="4"/>
        <v>0</v>
      </c>
      <c r="AF51" s="11">
        <f t="shared" si="26"/>
        <v>0</v>
      </c>
      <c r="AG51" s="3">
        <f t="shared" si="27"/>
        <v>0</v>
      </c>
      <c r="AH51" s="11">
        <f t="shared" si="28"/>
        <v>10</v>
      </c>
      <c r="AI51" s="3" t="str">
        <f t="shared" si="5"/>
        <v>Raimonda</v>
      </c>
      <c r="AJ51" s="3" t="str">
        <f t="shared" si="6"/>
        <v>JARUŠAITĖ</v>
      </c>
      <c r="AK51" s="11" t="str">
        <f t="shared" si="7"/>
        <v>143</v>
      </c>
      <c r="AL51" s="3" t="str">
        <f t="shared" si="8"/>
        <v>Šiaulių m. 1</v>
      </c>
      <c r="AM51" s="3">
        <f t="shared" si="29"/>
        <v>0</v>
      </c>
      <c r="AN51" s="4"/>
      <c r="AO51" s="3">
        <f t="shared" si="9"/>
        <v>0</v>
      </c>
      <c r="AP51" s="11">
        <f t="shared" si="10"/>
        <v>0</v>
      </c>
      <c r="AQ51" s="3">
        <f t="shared" si="11"/>
        <v>0</v>
      </c>
      <c r="AR51" s="11">
        <f t="shared" si="12"/>
        <v>0</v>
      </c>
      <c r="AS51" s="3">
        <f t="shared" si="13"/>
        <v>0</v>
      </c>
      <c r="AT51" s="3">
        <f t="shared" si="14"/>
        <v>0</v>
      </c>
      <c r="AU51" s="11">
        <f t="shared" si="15"/>
        <v>0</v>
      </c>
      <c r="AV51" s="3">
        <f t="shared" si="16"/>
        <v>0</v>
      </c>
      <c r="AW51" s="3">
        <f t="shared" si="17"/>
        <v>0</v>
      </c>
      <c r="AX51" s="4"/>
      <c r="AY51" s="3">
        <f t="shared" si="3"/>
        <v>0</v>
      </c>
      <c r="AZ51" s="11">
        <f t="shared" si="18"/>
        <v>0</v>
      </c>
      <c r="BA51" s="3">
        <f t="shared" si="19"/>
        <v>0</v>
      </c>
      <c r="BB51" s="11">
        <f t="shared" si="20"/>
        <v>0</v>
      </c>
      <c r="BC51" s="3">
        <f t="shared" si="21"/>
        <v>0</v>
      </c>
      <c r="BD51" s="3">
        <f t="shared" si="22"/>
        <v>0</v>
      </c>
      <c r="BE51" s="11">
        <f t="shared" si="23"/>
        <v>0</v>
      </c>
      <c r="BF51" s="3">
        <f t="shared" si="24"/>
        <v>0</v>
      </c>
      <c r="BG51" s="3">
        <f t="shared" si="25"/>
        <v>0</v>
      </c>
    </row>
    <row r="52" spans="1:59" ht="21.75">
      <c r="A52" s="2" t="s">
        <v>529</v>
      </c>
      <c r="B52" s="3" t="s">
        <v>530</v>
      </c>
      <c r="C52" s="3" t="s">
        <v>531</v>
      </c>
      <c r="D52" s="2" t="s">
        <v>518</v>
      </c>
      <c r="E52" s="3" t="s">
        <v>532</v>
      </c>
      <c r="F52" s="3" t="s">
        <v>526</v>
      </c>
      <c r="G52" s="3" t="s">
        <v>527</v>
      </c>
      <c r="H52" s="2" t="s">
        <v>502</v>
      </c>
      <c r="I52" s="2" t="s">
        <v>503</v>
      </c>
      <c r="J52" s="2" t="s">
        <v>504</v>
      </c>
      <c r="K52" s="4" t="s">
        <v>579</v>
      </c>
      <c r="L52" s="4"/>
      <c r="M52" s="4"/>
      <c r="N52" s="4" t="s">
        <v>574</v>
      </c>
      <c r="O52" s="4">
        <v>7</v>
      </c>
      <c r="P52" s="4">
        <v>2</v>
      </c>
      <c r="Q52" s="4">
        <v>1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4">
        <v>12</v>
      </c>
      <c r="AE52" s="3">
        <f t="shared" si="4"/>
        <v>0</v>
      </c>
      <c r="AF52" s="11">
        <f t="shared" si="26"/>
        <v>7</v>
      </c>
      <c r="AG52" s="3">
        <f t="shared" si="27"/>
        <v>0</v>
      </c>
      <c r="AH52" s="11">
        <f t="shared" si="28"/>
        <v>1</v>
      </c>
      <c r="AI52" s="3" t="str">
        <f t="shared" si="5"/>
        <v>Deimantė</v>
      </c>
      <c r="AJ52" s="3" t="str">
        <f t="shared" si="6"/>
        <v>GRUŽAUSKAITĖ</v>
      </c>
      <c r="AK52" s="11" t="str">
        <f t="shared" si="7"/>
        <v>16</v>
      </c>
      <c r="AL52" s="3" t="str">
        <f t="shared" si="8"/>
        <v>Kauno m. 2</v>
      </c>
      <c r="AM52" s="3">
        <f t="shared" si="29"/>
        <v>0</v>
      </c>
      <c r="AN52" s="14"/>
      <c r="AO52" s="3">
        <f t="shared" si="9"/>
        <v>0</v>
      </c>
      <c r="AP52" s="11">
        <f t="shared" si="10"/>
        <v>0</v>
      </c>
      <c r="AQ52" s="3">
        <f t="shared" si="11"/>
        <v>0</v>
      </c>
      <c r="AR52" s="11">
        <f t="shared" si="12"/>
        <v>0</v>
      </c>
      <c r="AS52" s="3">
        <f t="shared" si="13"/>
        <v>0</v>
      </c>
      <c r="AT52" s="3">
        <f t="shared" si="14"/>
        <v>0</v>
      </c>
      <c r="AU52" s="11">
        <f t="shared" si="15"/>
        <v>0</v>
      </c>
      <c r="AV52" s="3">
        <f t="shared" si="16"/>
        <v>0</v>
      </c>
      <c r="AW52" s="3">
        <f t="shared" si="17"/>
        <v>0</v>
      </c>
      <c r="AX52" s="14"/>
      <c r="AY52" s="3">
        <f t="shared" si="3"/>
        <v>0</v>
      </c>
      <c r="AZ52" s="11">
        <f t="shared" si="18"/>
        <v>0</v>
      </c>
      <c r="BA52" s="3">
        <f t="shared" si="19"/>
        <v>0</v>
      </c>
      <c r="BB52" s="11">
        <f t="shared" si="20"/>
        <v>0</v>
      </c>
      <c r="BC52" s="3">
        <f t="shared" si="21"/>
        <v>0</v>
      </c>
      <c r="BD52" s="3">
        <f t="shared" si="22"/>
        <v>0</v>
      </c>
      <c r="BE52" s="11">
        <f t="shared" si="23"/>
        <v>0</v>
      </c>
      <c r="BF52" s="3">
        <f t="shared" si="24"/>
        <v>0</v>
      </c>
      <c r="BG52" s="3">
        <f t="shared" si="25"/>
        <v>0</v>
      </c>
    </row>
    <row r="53" spans="1:59" ht="21.75">
      <c r="A53" s="2" t="s">
        <v>580</v>
      </c>
      <c r="B53" s="3" t="s">
        <v>581</v>
      </c>
      <c r="C53" s="3" t="s">
        <v>582</v>
      </c>
      <c r="D53" s="2" t="s">
        <v>498</v>
      </c>
      <c r="E53" s="3" t="s">
        <v>532</v>
      </c>
      <c r="F53" s="3" t="s">
        <v>526</v>
      </c>
      <c r="G53" s="3" t="s">
        <v>527</v>
      </c>
      <c r="H53" s="2" t="s">
        <v>502</v>
      </c>
      <c r="I53" s="2" t="s">
        <v>503</v>
      </c>
      <c r="J53" s="2" t="s">
        <v>504</v>
      </c>
      <c r="K53" s="4" t="s">
        <v>579</v>
      </c>
      <c r="L53" s="4"/>
      <c r="M53" s="4"/>
      <c r="N53" s="4" t="s">
        <v>574</v>
      </c>
      <c r="O53" s="4">
        <v>7</v>
      </c>
      <c r="P53" s="4">
        <v>2</v>
      </c>
      <c r="Q53" s="4">
        <v>2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3">
        <f t="shared" si="4"/>
        <v>0</v>
      </c>
      <c r="AF53" s="11">
        <f t="shared" si="26"/>
        <v>0</v>
      </c>
      <c r="AG53" s="3">
        <f t="shared" si="27"/>
        <v>0</v>
      </c>
      <c r="AH53" s="11">
        <f t="shared" si="28"/>
        <v>2</v>
      </c>
      <c r="AI53" s="3" t="str">
        <f t="shared" si="5"/>
        <v>Eima</v>
      </c>
      <c r="AJ53" s="3" t="str">
        <f t="shared" si="6"/>
        <v>JANUŠAUSKAITĖ</v>
      </c>
      <c r="AK53" s="11" t="str">
        <f t="shared" si="7"/>
        <v>17</v>
      </c>
      <c r="AL53" s="3" t="str">
        <f t="shared" si="8"/>
        <v>Kauno m. 2</v>
      </c>
      <c r="AM53" s="3">
        <f t="shared" si="29"/>
        <v>0</v>
      </c>
      <c r="AN53" s="4"/>
      <c r="AO53" s="3">
        <f t="shared" si="9"/>
        <v>0</v>
      </c>
      <c r="AP53" s="11">
        <f t="shared" si="10"/>
        <v>0</v>
      </c>
      <c r="AQ53" s="3">
        <f t="shared" si="11"/>
        <v>0</v>
      </c>
      <c r="AR53" s="11">
        <f t="shared" si="12"/>
        <v>0</v>
      </c>
      <c r="AS53" s="3">
        <f t="shared" si="13"/>
        <v>0</v>
      </c>
      <c r="AT53" s="3">
        <f t="shared" si="14"/>
        <v>0</v>
      </c>
      <c r="AU53" s="11">
        <f t="shared" si="15"/>
        <v>0</v>
      </c>
      <c r="AV53" s="3">
        <f t="shared" si="16"/>
        <v>0</v>
      </c>
      <c r="AW53" s="3">
        <f t="shared" si="17"/>
        <v>0</v>
      </c>
      <c r="AX53" s="4"/>
      <c r="AY53" s="3">
        <f t="shared" si="3"/>
        <v>0</v>
      </c>
      <c r="AZ53" s="11">
        <f t="shared" si="18"/>
        <v>0</v>
      </c>
      <c r="BA53" s="3">
        <f t="shared" si="19"/>
        <v>0</v>
      </c>
      <c r="BB53" s="11">
        <f t="shared" si="20"/>
        <v>0</v>
      </c>
      <c r="BC53" s="3">
        <f t="shared" si="21"/>
        <v>0</v>
      </c>
      <c r="BD53" s="3">
        <f t="shared" si="22"/>
        <v>0</v>
      </c>
      <c r="BE53" s="11">
        <f t="shared" si="23"/>
        <v>0</v>
      </c>
      <c r="BF53" s="3">
        <f t="shared" si="24"/>
        <v>0</v>
      </c>
      <c r="BG53" s="3">
        <f t="shared" si="25"/>
        <v>0</v>
      </c>
    </row>
    <row r="54" spans="1:59" ht="21.75">
      <c r="A54" s="2" t="s">
        <v>521</v>
      </c>
      <c r="B54" s="3" t="s">
        <v>522</v>
      </c>
      <c r="C54" s="3" t="s">
        <v>523</v>
      </c>
      <c r="D54" s="2" t="s">
        <v>524</v>
      </c>
      <c r="E54" s="3" t="s">
        <v>525</v>
      </c>
      <c r="F54" s="3" t="s">
        <v>526</v>
      </c>
      <c r="G54" s="3" t="s">
        <v>527</v>
      </c>
      <c r="H54" s="2" t="s">
        <v>502</v>
      </c>
      <c r="I54" s="2" t="s">
        <v>503</v>
      </c>
      <c r="J54" s="2" t="s">
        <v>504</v>
      </c>
      <c r="K54" s="4" t="s">
        <v>589</v>
      </c>
      <c r="L54" s="4"/>
      <c r="M54" s="4"/>
      <c r="N54" s="4" t="s">
        <v>574</v>
      </c>
      <c r="O54" s="4">
        <v>7</v>
      </c>
      <c r="P54" s="4">
        <v>2</v>
      </c>
      <c r="Q54" s="4">
        <v>3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3">
        <f t="shared" si="4"/>
        <v>0</v>
      </c>
      <c r="AF54" s="11">
        <f t="shared" si="26"/>
        <v>0</v>
      </c>
      <c r="AG54" s="3">
        <f t="shared" si="27"/>
        <v>0</v>
      </c>
      <c r="AH54" s="11">
        <f t="shared" si="28"/>
        <v>3</v>
      </c>
      <c r="AI54" s="3" t="str">
        <f t="shared" si="5"/>
        <v>Jevgenija</v>
      </c>
      <c r="AJ54" s="3" t="str">
        <f t="shared" si="6"/>
        <v>ČERNIAKOVA</v>
      </c>
      <c r="AK54" s="11" t="str">
        <f t="shared" si="7"/>
        <v>68</v>
      </c>
      <c r="AL54" s="3" t="str">
        <f t="shared" si="8"/>
        <v>Kauno m. 1</v>
      </c>
      <c r="AM54" s="3">
        <f t="shared" si="29"/>
        <v>0</v>
      </c>
      <c r="AN54" s="4"/>
      <c r="AO54" s="3">
        <f t="shared" si="9"/>
        <v>0</v>
      </c>
      <c r="AP54" s="11">
        <f t="shared" si="10"/>
        <v>0</v>
      </c>
      <c r="AQ54" s="3">
        <f t="shared" si="11"/>
        <v>0</v>
      </c>
      <c r="AR54" s="11">
        <f t="shared" si="12"/>
        <v>0</v>
      </c>
      <c r="AS54" s="3">
        <f t="shared" si="13"/>
        <v>0</v>
      </c>
      <c r="AT54" s="3">
        <f t="shared" si="14"/>
        <v>0</v>
      </c>
      <c r="AU54" s="11">
        <f t="shared" si="15"/>
        <v>0</v>
      </c>
      <c r="AV54" s="3">
        <f t="shared" si="16"/>
        <v>0</v>
      </c>
      <c r="AW54" s="3">
        <f t="shared" si="17"/>
        <v>0</v>
      </c>
      <c r="AX54" s="4"/>
      <c r="AY54" s="3">
        <f t="shared" si="3"/>
        <v>0</v>
      </c>
      <c r="AZ54" s="11">
        <f t="shared" si="18"/>
        <v>0</v>
      </c>
      <c r="BA54" s="3">
        <f t="shared" si="19"/>
        <v>0</v>
      </c>
      <c r="BB54" s="11">
        <f t="shared" si="20"/>
        <v>0</v>
      </c>
      <c r="BC54" s="3">
        <f t="shared" si="21"/>
        <v>0</v>
      </c>
      <c r="BD54" s="3">
        <f t="shared" si="22"/>
        <v>0</v>
      </c>
      <c r="BE54" s="11">
        <f t="shared" si="23"/>
        <v>0</v>
      </c>
      <c r="BF54" s="3">
        <f t="shared" si="24"/>
        <v>0</v>
      </c>
      <c r="BG54" s="3">
        <f t="shared" si="25"/>
        <v>0</v>
      </c>
    </row>
    <row r="55" spans="1:59" ht="21.75">
      <c r="A55" s="2" t="s">
        <v>495</v>
      </c>
      <c r="B55" s="3" t="s">
        <v>496</v>
      </c>
      <c r="C55" s="3" t="s">
        <v>497</v>
      </c>
      <c r="D55" s="2" t="s">
        <v>498</v>
      </c>
      <c r="E55" s="3" t="s">
        <v>499</v>
      </c>
      <c r="F55" s="3" t="s">
        <v>500</v>
      </c>
      <c r="G55" s="3" t="s">
        <v>501</v>
      </c>
      <c r="H55" s="2" t="s">
        <v>502</v>
      </c>
      <c r="I55" s="2" t="s">
        <v>503</v>
      </c>
      <c r="J55" s="2" t="s">
        <v>504</v>
      </c>
      <c r="K55" s="4" t="s">
        <v>589</v>
      </c>
      <c r="L55" s="4"/>
      <c r="M55" s="4"/>
      <c r="N55" s="4" t="s">
        <v>574</v>
      </c>
      <c r="O55" s="4">
        <v>7</v>
      </c>
      <c r="P55" s="4">
        <v>2</v>
      </c>
      <c r="Q55" s="4">
        <v>4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3">
        <f t="shared" si="4"/>
        <v>0</v>
      </c>
      <c r="AF55" s="11">
        <f t="shared" si="26"/>
        <v>0</v>
      </c>
      <c r="AG55" s="3">
        <f t="shared" si="27"/>
        <v>0</v>
      </c>
      <c r="AH55" s="11">
        <f t="shared" si="28"/>
        <v>4</v>
      </c>
      <c r="AI55" s="3" t="str">
        <f t="shared" si="5"/>
        <v>Ala</v>
      </c>
      <c r="AJ55" s="3" t="str">
        <f t="shared" si="6"/>
        <v>AGAFONOVA</v>
      </c>
      <c r="AK55" s="11" t="str">
        <f t="shared" si="7"/>
        <v>86</v>
      </c>
      <c r="AL55" s="3" t="str">
        <f t="shared" si="8"/>
        <v>Klaipėdos m.</v>
      </c>
      <c r="AM55" s="3">
        <f t="shared" si="29"/>
        <v>0</v>
      </c>
      <c r="AN55" s="4"/>
      <c r="AO55" s="3">
        <f t="shared" si="9"/>
        <v>0</v>
      </c>
      <c r="AP55" s="11">
        <f t="shared" si="10"/>
        <v>0</v>
      </c>
      <c r="AQ55" s="3">
        <f t="shared" si="11"/>
        <v>0</v>
      </c>
      <c r="AR55" s="11">
        <f t="shared" si="12"/>
        <v>0</v>
      </c>
      <c r="AS55" s="3">
        <f t="shared" si="13"/>
        <v>0</v>
      </c>
      <c r="AT55" s="3">
        <f t="shared" si="14"/>
        <v>0</v>
      </c>
      <c r="AU55" s="11">
        <f t="shared" si="15"/>
        <v>0</v>
      </c>
      <c r="AV55" s="3">
        <f t="shared" si="16"/>
        <v>0</v>
      </c>
      <c r="AW55" s="3">
        <f t="shared" si="17"/>
        <v>0</v>
      </c>
      <c r="AX55" s="4"/>
      <c r="AY55" s="3">
        <f t="shared" si="3"/>
        <v>0</v>
      </c>
      <c r="AZ55" s="11">
        <f t="shared" si="18"/>
        <v>0</v>
      </c>
      <c r="BA55" s="3">
        <f t="shared" si="19"/>
        <v>0</v>
      </c>
      <c r="BB55" s="11">
        <f t="shared" si="20"/>
        <v>0</v>
      </c>
      <c r="BC55" s="3">
        <f t="shared" si="21"/>
        <v>0</v>
      </c>
      <c r="BD55" s="3">
        <f t="shared" si="22"/>
        <v>0</v>
      </c>
      <c r="BE55" s="11">
        <f t="shared" si="23"/>
        <v>0</v>
      </c>
      <c r="BF55" s="3">
        <f t="shared" si="24"/>
        <v>0</v>
      </c>
      <c r="BG55" s="3">
        <f t="shared" si="25"/>
        <v>0</v>
      </c>
    </row>
    <row r="56" spans="1:59" ht="21.75">
      <c r="A56" s="2" t="s">
        <v>594</v>
      </c>
      <c r="B56" s="3" t="s">
        <v>595</v>
      </c>
      <c r="C56" s="3" t="s">
        <v>596</v>
      </c>
      <c r="D56" s="2" t="s">
        <v>597</v>
      </c>
      <c r="E56" s="3" t="s">
        <v>537</v>
      </c>
      <c r="F56" s="3" t="s">
        <v>538</v>
      </c>
      <c r="G56" s="3" t="s">
        <v>539</v>
      </c>
      <c r="H56" s="2" t="s">
        <v>502</v>
      </c>
      <c r="I56" s="2" t="s">
        <v>503</v>
      </c>
      <c r="J56" s="2" t="s">
        <v>504</v>
      </c>
      <c r="K56" s="4" t="s">
        <v>598</v>
      </c>
      <c r="L56" s="4"/>
      <c r="M56" s="4"/>
      <c r="N56" s="4" t="s">
        <v>574</v>
      </c>
      <c r="O56" s="4">
        <v>7</v>
      </c>
      <c r="P56" s="4">
        <v>2</v>
      </c>
      <c r="Q56" s="4">
        <v>5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3">
        <f t="shared" si="4"/>
        <v>0</v>
      </c>
      <c r="AF56" s="11">
        <f t="shared" si="26"/>
        <v>0</v>
      </c>
      <c r="AG56" s="3">
        <f t="shared" si="27"/>
        <v>0</v>
      </c>
      <c r="AH56" s="11">
        <f t="shared" si="28"/>
        <v>5</v>
      </c>
      <c r="AI56" s="3" t="str">
        <f t="shared" si="5"/>
        <v>Reda</v>
      </c>
      <c r="AJ56" s="3" t="str">
        <f t="shared" si="6"/>
        <v>POVILAUSKAITĖ</v>
      </c>
      <c r="AK56" s="11" t="str">
        <f t="shared" si="7"/>
        <v>40</v>
      </c>
      <c r="AL56" s="3" t="str">
        <f t="shared" si="8"/>
        <v>Panevėžio m.</v>
      </c>
      <c r="AM56" s="3">
        <f t="shared" si="29"/>
        <v>0</v>
      </c>
      <c r="AN56" s="4"/>
      <c r="AO56" s="3">
        <f t="shared" si="9"/>
        <v>0</v>
      </c>
      <c r="AP56" s="11">
        <f t="shared" si="10"/>
        <v>0</v>
      </c>
      <c r="AQ56" s="3">
        <f t="shared" si="11"/>
        <v>0</v>
      </c>
      <c r="AR56" s="11">
        <f t="shared" si="12"/>
        <v>0</v>
      </c>
      <c r="AS56" s="3">
        <f t="shared" si="13"/>
        <v>0</v>
      </c>
      <c r="AT56" s="3">
        <f t="shared" si="14"/>
        <v>0</v>
      </c>
      <c r="AU56" s="11">
        <f t="shared" si="15"/>
        <v>0</v>
      </c>
      <c r="AV56" s="3">
        <f t="shared" si="16"/>
        <v>0</v>
      </c>
      <c r="AW56" s="3">
        <f t="shared" si="17"/>
        <v>0</v>
      </c>
      <c r="AX56" s="4"/>
      <c r="AY56" s="3">
        <f t="shared" si="3"/>
        <v>0</v>
      </c>
      <c r="AZ56" s="11">
        <f t="shared" si="18"/>
        <v>0</v>
      </c>
      <c r="BA56" s="3">
        <f t="shared" si="19"/>
        <v>0</v>
      </c>
      <c r="BB56" s="11">
        <f t="shared" si="20"/>
        <v>0</v>
      </c>
      <c r="BC56" s="3">
        <f t="shared" si="21"/>
        <v>0</v>
      </c>
      <c r="BD56" s="3">
        <f t="shared" si="22"/>
        <v>0</v>
      </c>
      <c r="BE56" s="11">
        <f t="shared" si="23"/>
        <v>0</v>
      </c>
      <c r="BF56" s="3">
        <f t="shared" si="24"/>
        <v>0</v>
      </c>
      <c r="BG56" s="3">
        <f t="shared" si="25"/>
        <v>0</v>
      </c>
    </row>
    <row r="57" spans="1:59" ht="21.75">
      <c r="A57" s="2">
        <v>47</v>
      </c>
      <c r="B57" s="3" t="s">
        <v>599</v>
      </c>
      <c r="C57" s="3" t="s">
        <v>688</v>
      </c>
      <c r="D57" s="2" t="s">
        <v>689</v>
      </c>
      <c r="E57" s="3" t="s">
        <v>537</v>
      </c>
      <c r="F57" s="3" t="s">
        <v>538</v>
      </c>
      <c r="G57" s="3" t="s">
        <v>539</v>
      </c>
      <c r="H57" s="2" t="s">
        <v>502</v>
      </c>
      <c r="I57" s="2" t="s">
        <v>503</v>
      </c>
      <c r="J57" s="2" t="s">
        <v>504</v>
      </c>
      <c r="K57" s="4" t="s">
        <v>598</v>
      </c>
      <c r="L57" s="4"/>
      <c r="M57" s="4"/>
      <c r="N57" s="4" t="s">
        <v>574</v>
      </c>
      <c r="O57" s="4">
        <v>7</v>
      </c>
      <c r="P57" s="4">
        <v>2</v>
      </c>
      <c r="Q57" s="4">
        <v>6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3">
        <f t="shared" si="4"/>
        <v>0</v>
      </c>
      <c r="AF57" s="11">
        <f t="shared" si="26"/>
        <v>0</v>
      </c>
      <c r="AG57" s="3">
        <f t="shared" si="27"/>
        <v>0</v>
      </c>
      <c r="AH57" s="11">
        <f t="shared" si="28"/>
        <v>6</v>
      </c>
      <c r="AI57" s="3" t="str">
        <f t="shared" si="5"/>
        <v>Aurelija</v>
      </c>
      <c r="AJ57" s="3" t="str">
        <f t="shared" si="6"/>
        <v>VALAINYTĖ</v>
      </c>
      <c r="AK57" s="11">
        <f t="shared" si="7"/>
        <v>47</v>
      </c>
      <c r="AL57" s="3" t="str">
        <f t="shared" si="8"/>
        <v>Panevėžio m.</v>
      </c>
      <c r="AM57" s="3">
        <f t="shared" si="29"/>
        <v>0</v>
      </c>
      <c r="AN57" s="4"/>
      <c r="AO57" s="3">
        <f t="shared" si="9"/>
        <v>0</v>
      </c>
      <c r="AP57" s="11">
        <f t="shared" si="10"/>
        <v>0</v>
      </c>
      <c r="AQ57" s="3">
        <f t="shared" si="11"/>
        <v>0</v>
      </c>
      <c r="AR57" s="11">
        <f t="shared" si="12"/>
        <v>0</v>
      </c>
      <c r="AS57" s="3">
        <f t="shared" si="13"/>
        <v>0</v>
      </c>
      <c r="AT57" s="3">
        <f t="shared" si="14"/>
        <v>0</v>
      </c>
      <c r="AU57" s="11">
        <f t="shared" si="15"/>
        <v>0</v>
      </c>
      <c r="AV57" s="3">
        <f t="shared" si="16"/>
        <v>0</v>
      </c>
      <c r="AW57" s="3">
        <f t="shared" si="17"/>
        <v>0</v>
      </c>
      <c r="AX57" s="4"/>
      <c r="AY57" s="3">
        <f t="shared" si="3"/>
        <v>0</v>
      </c>
      <c r="AZ57" s="11">
        <f t="shared" si="18"/>
        <v>0</v>
      </c>
      <c r="BA57" s="3">
        <f t="shared" si="19"/>
        <v>0</v>
      </c>
      <c r="BB57" s="11">
        <f t="shared" si="20"/>
        <v>0</v>
      </c>
      <c r="BC57" s="3">
        <f t="shared" si="21"/>
        <v>0</v>
      </c>
      <c r="BD57" s="3">
        <f t="shared" si="22"/>
        <v>0</v>
      </c>
      <c r="BE57" s="11">
        <f t="shared" si="23"/>
        <v>0</v>
      </c>
      <c r="BF57" s="3">
        <f t="shared" si="24"/>
        <v>0</v>
      </c>
      <c r="BG57" s="3">
        <f t="shared" si="25"/>
        <v>0</v>
      </c>
    </row>
    <row r="58" spans="1:59" ht="12.75">
      <c r="A58" s="2" t="s">
        <v>700</v>
      </c>
      <c r="B58" s="3" t="s">
        <v>701</v>
      </c>
      <c r="C58" s="3" t="s">
        <v>702</v>
      </c>
      <c r="D58" s="2" t="s">
        <v>578</v>
      </c>
      <c r="E58" s="3" t="s">
        <v>499</v>
      </c>
      <c r="F58" s="3" t="s">
        <v>519</v>
      </c>
      <c r="G58" s="3" t="s">
        <v>501</v>
      </c>
      <c r="H58" s="2" t="s">
        <v>502</v>
      </c>
      <c r="I58" s="2" t="s">
        <v>503</v>
      </c>
      <c r="J58" s="2" t="s">
        <v>504</v>
      </c>
      <c r="K58" s="4" t="s">
        <v>703</v>
      </c>
      <c r="L58" s="4"/>
      <c r="M58" s="4"/>
      <c r="N58" s="4" t="s">
        <v>574</v>
      </c>
      <c r="O58" s="4">
        <v>7</v>
      </c>
      <c r="P58" s="4">
        <v>2</v>
      </c>
      <c r="Q58" s="4">
        <v>7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3">
        <f t="shared" si="4"/>
        <v>0</v>
      </c>
      <c r="AF58" s="11">
        <f t="shared" si="26"/>
        <v>0</v>
      </c>
      <c r="AG58" s="3">
        <f t="shared" si="27"/>
        <v>0</v>
      </c>
      <c r="AH58" s="11">
        <f t="shared" si="28"/>
        <v>7</v>
      </c>
      <c r="AI58" s="3" t="str">
        <f t="shared" si="5"/>
        <v>Monika</v>
      </c>
      <c r="AJ58" s="3" t="str">
        <f t="shared" si="6"/>
        <v>BADIULINA</v>
      </c>
      <c r="AK58" s="11" t="str">
        <f t="shared" si="7"/>
        <v>87</v>
      </c>
      <c r="AL58" s="3" t="str">
        <f t="shared" si="8"/>
        <v>Klaipėdos m.</v>
      </c>
      <c r="AM58" s="3">
        <f t="shared" si="29"/>
        <v>0</v>
      </c>
      <c r="AN58" s="4"/>
      <c r="AO58" s="3">
        <f t="shared" si="9"/>
        <v>0</v>
      </c>
      <c r="AP58" s="11">
        <f t="shared" si="10"/>
        <v>0</v>
      </c>
      <c r="AQ58" s="3">
        <f t="shared" si="11"/>
        <v>0</v>
      </c>
      <c r="AR58" s="11">
        <f t="shared" si="12"/>
        <v>0</v>
      </c>
      <c r="AS58" s="3">
        <f t="shared" si="13"/>
        <v>0</v>
      </c>
      <c r="AT58" s="3">
        <f t="shared" si="14"/>
        <v>0</v>
      </c>
      <c r="AU58" s="11">
        <f t="shared" si="15"/>
        <v>0</v>
      </c>
      <c r="AV58" s="3">
        <f t="shared" si="16"/>
        <v>0</v>
      </c>
      <c r="AW58" s="3">
        <f t="shared" si="17"/>
        <v>0</v>
      </c>
      <c r="AX58" s="4"/>
      <c r="AY58" s="3">
        <f t="shared" si="3"/>
        <v>0</v>
      </c>
      <c r="AZ58" s="11">
        <f t="shared" si="18"/>
        <v>0</v>
      </c>
      <c r="BA58" s="3">
        <f t="shared" si="19"/>
        <v>0</v>
      </c>
      <c r="BB58" s="11">
        <f t="shared" si="20"/>
        <v>0</v>
      </c>
      <c r="BC58" s="3">
        <f t="shared" si="21"/>
        <v>0</v>
      </c>
      <c r="BD58" s="3">
        <f t="shared" si="22"/>
        <v>0</v>
      </c>
      <c r="BE58" s="11">
        <f t="shared" si="23"/>
        <v>0</v>
      </c>
      <c r="BF58" s="3">
        <f t="shared" si="24"/>
        <v>0</v>
      </c>
      <c r="BG58" s="3">
        <f t="shared" si="25"/>
        <v>0</v>
      </c>
    </row>
    <row r="59" spans="1:59" ht="12.75">
      <c r="A59" s="2" t="s">
        <v>704</v>
      </c>
      <c r="B59" s="3" t="s">
        <v>705</v>
      </c>
      <c r="C59" s="3" t="s">
        <v>706</v>
      </c>
      <c r="D59" s="2" t="s">
        <v>518</v>
      </c>
      <c r="E59" s="3" t="s">
        <v>499</v>
      </c>
      <c r="F59" s="3" t="s">
        <v>519</v>
      </c>
      <c r="G59" s="3" t="s">
        <v>501</v>
      </c>
      <c r="H59" s="2" t="s">
        <v>502</v>
      </c>
      <c r="I59" s="2" t="s">
        <v>503</v>
      </c>
      <c r="J59" s="2" t="s">
        <v>504</v>
      </c>
      <c r="K59" s="4" t="s">
        <v>703</v>
      </c>
      <c r="L59" s="4"/>
      <c r="M59" s="4"/>
      <c r="N59" s="4" t="s">
        <v>574</v>
      </c>
      <c r="O59" s="4">
        <v>7</v>
      </c>
      <c r="P59" s="4">
        <v>2</v>
      </c>
      <c r="Q59" s="4">
        <v>8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3">
        <f t="shared" si="4"/>
        <v>0</v>
      </c>
      <c r="AF59" s="11">
        <f t="shared" si="26"/>
        <v>0</v>
      </c>
      <c r="AG59" s="3">
        <f t="shared" si="27"/>
        <v>0</v>
      </c>
      <c r="AH59" s="11">
        <f t="shared" si="28"/>
        <v>8</v>
      </c>
      <c r="AI59" s="3" t="str">
        <f t="shared" si="5"/>
        <v>Dovilė</v>
      </c>
      <c r="AJ59" s="3" t="str">
        <f t="shared" si="6"/>
        <v>JAKAITĖ</v>
      </c>
      <c r="AK59" s="11" t="str">
        <f t="shared" si="7"/>
        <v>91</v>
      </c>
      <c r="AL59" s="3" t="str">
        <f t="shared" si="8"/>
        <v>Klaipėdos m.</v>
      </c>
      <c r="AM59" s="3">
        <f t="shared" si="29"/>
        <v>0</v>
      </c>
      <c r="AN59" s="4"/>
      <c r="AO59" s="3">
        <f t="shared" si="9"/>
        <v>0</v>
      </c>
      <c r="AP59" s="11">
        <f t="shared" si="10"/>
        <v>0</v>
      </c>
      <c r="AQ59" s="3">
        <f t="shared" si="11"/>
        <v>0</v>
      </c>
      <c r="AR59" s="11">
        <f t="shared" si="12"/>
        <v>0</v>
      </c>
      <c r="AS59" s="3">
        <f t="shared" si="13"/>
        <v>0</v>
      </c>
      <c r="AT59" s="3">
        <f t="shared" si="14"/>
        <v>0</v>
      </c>
      <c r="AU59" s="11">
        <f t="shared" si="15"/>
        <v>0</v>
      </c>
      <c r="AV59" s="3">
        <f t="shared" si="16"/>
        <v>0</v>
      </c>
      <c r="AW59" s="3">
        <f t="shared" si="17"/>
        <v>0</v>
      </c>
      <c r="AX59" s="4"/>
      <c r="AY59" s="3">
        <f t="shared" si="3"/>
        <v>0</v>
      </c>
      <c r="AZ59" s="11">
        <f t="shared" si="18"/>
        <v>0</v>
      </c>
      <c r="BA59" s="3">
        <f t="shared" si="19"/>
        <v>0</v>
      </c>
      <c r="BB59" s="11">
        <f t="shared" si="20"/>
        <v>0</v>
      </c>
      <c r="BC59" s="3">
        <f t="shared" si="21"/>
        <v>0</v>
      </c>
      <c r="BD59" s="3">
        <f t="shared" si="22"/>
        <v>0</v>
      </c>
      <c r="BE59" s="11">
        <f t="shared" si="23"/>
        <v>0</v>
      </c>
      <c r="BF59" s="3">
        <f t="shared" si="24"/>
        <v>0</v>
      </c>
      <c r="BG59" s="3">
        <f t="shared" si="25"/>
        <v>0</v>
      </c>
    </row>
    <row r="60" spans="1:59" ht="12.75">
      <c r="A60" s="2" t="s">
        <v>343</v>
      </c>
      <c r="B60" s="3" t="s">
        <v>344</v>
      </c>
      <c r="C60" s="3" t="s">
        <v>345</v>
      </c>
      <c r="D60" s="2" t="s">
        <v>498</v>
      </c>
      <c r="E60" s="3" t="s">
        <v>511</v>
      </c>
      <c r="F60" s="3" t="s">
        <v>512</v>
      </c>
      <c r="G60" s="3" t="s">
        <v>513</v>
      </c>
      <c r="H60" s="2" t="s">
        <v>502</v>
      </c>
      <c r="I60" s="2" t="s">
        <v>503</v>
      </c>
      <c r="J60" s="2" t="s">
        <v>504</v>
      </c>
      <c r="K60" s="4" t="s">
        <v>346</v>
      </c>
      <c r="L60" s="4"/>
      <c r="M60" s="4"/>
      <c r="N60" s="4" t="s">
        <v>574</v>
      </c>
      <c r="O60" s="4">
        <v>7</v>
      </c>
      <c r="P60" s="4">
        <v>2</v>
      </c>
      <c r="Q60" s="4">
        <v>9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3">
        <f t="shared" si="4"/>
        <v>0</v>
      </c>
      <c r="AF60" s="11">
        <f t="shared" si="26"/>
        <v>0</v>
      </c>
      <c r="AG60" s="3">
        <f t="shared" si="27"/>
        <v>0</v>
      </c>
      <c r="AH60" s="11">
        <f t="shared" si="28"/>
        <v>9</v>
      </c>
      <c r="AI60" s="3" t="str">
        <f t="shared" si="5"/>
        <v>Ingrida</v>
      </c>
      <c r="AJ60" s="3" t="str">
        <f t="shared" si="6"/>
        <v>RODEVIČ</v>
      </c>
      <c r="AK60" s="11" t="str">
        <f t="shared" si="7"/>
        <v>57</v>
      </c>
      <c r="AL60" s="3" t="str">
        <f t="shared" si="8"/>
        <v>Vilniaus m.</v>
      </c>
      <c r="AM60" s="3">
        <f t="shared" si="29"/>
        <v>0</v>
      </c>
      <c r="AN60" s="4"/>
      <c r="AO60" s="3">
        <f t="shared" si="9"/>
        <v>0</v>
      </c>
      <c r="AP60" s="11">
        <f t="shared" si="10"/>
        <v>0</v>
      </c>
      <c r="AQ60" s="3">
        <f t="shared" si="11"/>
        <v>0</v>
      </c>
      <c r="AR60" s="11">
        <f t="shared" si="12"/>
        <v>0</v>
      </c>
      <c r="AS60" s="3">
        <f t="shared" si="13"/>
        <v>0</v>
      </c>
      <c r="AT60" s="3">
        <f t="shared" si="14"/>
        <v>0</v>
      </c>
      <c r="AU60" s="11">
        <f t="shared" si="15"/>
        <v>0</v>
      </c>
      <c r="AV60" s="3">
        <f t="shared" si="16"/>
        <v>0</v>
      </c>
      <c r="AW60" s="3">
        <f t="shared" si="17"/>
        <v>0</v>
      </c>
      <c r="AX60" s="4"/>
      <c r="AY60" s="3">
        <f t="shared" si="3"/>
        <v>0</v>
      </c>
      <c r="AZ60" s="11">
        <f t="shared" si="18"/>
        <v>0</v>
      </c>
      <c r="BA60" s="3">
        <f t="shared" si="19"/>
        <v>0</v>
      </c>
      <c r="BB60" s="11">
        <f t="shared" si="20"/>
        <v>0</v>
      </c>
      <c r="BC60" s="3">
        <f t="shared" si="21"/>
        <v>0</v>
      </c>
      <c r="BD60" s="3">
        <f t="shared" si="22"/>
        <v>0</v>
      </c>
      <c r="BE60" s="11">
        <f t="shared" si="23"/>
        <v>0</v>
      </c>
      <c r="BF60" s="3">
        <f t="shared" si="24"/>
        <v>0</v>
      </c>
      <c r="BG60" s="3">
        <f t="shared" si="25"/>
        <v>0</v>
      </c>
    </row>
    <row r="61" spans="1:59" ht="12.75">
      <c r="A61" s="2" t="s">
        <v>507</v>
      </c>
      <c r="B61" s="3" t="s">
        <v>508</v>
      </c>
      <c r="C61" s="3" t="s">
        <v>509</v>
      </c>
      <c r="D61" s="2" t="s">
        <v>510</v>
      </c>
      <c r="E61" s="3" t="s">
        <v>511</v>
      </c>
      <c r="F61" s="3" t="s">
        <v>512</v>
      </c>
      <c r="G61" s="3" t="s">
        <v>513</v>
      </c>
      <c r="H61" s="2" t="s">
        <v>502</v>
      </c>
      <c r="I61" s="2" t="s">
        <v>503</v>
      </c>
      <c r="J61" s="2" t="s">
        <v>504</v>
      </c>
      <c r="K61" s="4" t="s">
        <v>346</v>
      </c>
      <c r="L61" s="4"/>
      <c r="M61" s="4"/>
      <c r="N61" s="4" t="s">
        <v>574</v>
      </c>
      <c r="O61" s="4">
        <v>7</v>
      </c>
      <c r="P61" s="4">
        <v>2</v>
      </c>
      <c r="Q61" s="4">
        <v>10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3">
        <f t="shared" si="4"/>
        <v>0</v>
      </c>
      <c r="AF61" s="11">
        <f t="shared" si="26"/>
        <v>0</v>
      </c>
      <c r="AG61" s="3">
        <f t="shared" si="27"/>
        <v>0</v>
      </c>
      <c r="AH61" s="11">
        <f t="shared" si="28"/>
        <v>10</v>
      </c>
      <c r="AI61" s="3" t="str">
        <f t="shared" si="5"/>
        <v>Ivona</v>
      </c>
      <c r="AJ61" s="3" t="str">
        <f t="shared" si="6"/>
        <v>BARANOVSKAJA</v>
      </c>
      <c r="AK61" s="11" t="str">
        <f t="shared" si="7"/>
        <v>52</v>
      </c>
      <c r="AL61" s="3" t="str">
        <f t="shared" si="8"/>
        <v>Vilniaus m.</v>
      </c>
      <c r="AM61" s="3">
        <f t="shared" si="29"/>
        <v>0</v>
      </c>
      <c r="AN61" s="4"/>
      <c r="AO61" s="3">
        <f t="shared" si="9"/>
        <v>0</v>
      </c>
      <c r="AP61" s="11">
        <f t="shared" si="10"/>
        <v>0</v>
      </c>
      <c r="AQ61" s="3">
        <f t="shared" si="11"/>
        <v>0</v>
      </c>
      <c r="AR61" s="11">
        <f t="shared" si="12"/>
        <v>0</v>
      </c>
      <c r="AS61" s="3">
        <f t="shared" si="13"/>
        <v>0</v>
      </c>
      <c r="AT61" s="3">
        <f t="shared" si="14"/>
        <v>0</v>
      </c>
      <c r="AU61" s="11">
        <f t="shared" si="15"/>
        <v>0</v>
      </c>
      <c r="AV61" s="3">
        <f t="shared" si="16"/>
        <v>0</v>
      </c>
      <c r="AW61" s="3">
        <f t="shared" si="17"/>
        <v>0</v>
      </c>
      <c r="AX61" s="4"/>
      <c r="AY61" s="3">
        <f t="shared" si="3"/>
        <v>0</v>
      </c>
      <c r="AZ61" s="11">
        <f t="shared" si="18"/>
        <v>0</v>
      </c>
      <c r="BA61" s="3">
        <f t="shared" si="19"/>
        <v>0</v>
      </c>
      <c r="BB61" s="11">
        <f t="shared" si="20"/>
        <v>0</v>
      </c>
      <c r="BC61" s="3">
        <f t="shared" si="21"/>
        <v>0</v>
      </c>
      <c r="BD61" s="3">
        <f t="shared" si="22"/>
        <v>0</v>
      </c>
      <c r="BE61" s="11">
        <f t="shared" si="23"/>
        <v>0</v>
      </c>
      <c r="BF61" s="3">
        <f t="shared" si="24"/>
        <v>0</v>
      </c>
      <c r="BG61" s="3">
        <f t="shared" si="25"/>
        <v>0</v>
      </c>
    </row>
    <row r="62" spans="1:59" ht="21.75">
      <c r="A62" s="2" t="s">
        <v>379</v>
      </c>
      <c r="B62" s="3" t="s">
        <v>380</v>
      </c>
      <c r="C62" s="3" t="s">
        <v>381</v>
      </c>
      <c r="D62" s="2" t="s">
        <v>518</v>
      </c>
      <c r="E62" s="3" t="s">
        <v>525</v>
      </c>
      <c r="F62" s="3" t="s">
        <v>371</v>
      </c>
      <c r="G62" s="3" t="s">
        <v>527</v>
      </c>
      <c r="H62" s="2" t="s">
        <v>502</v>
      </c>
      <c r="I62" s="2" t="s">
        <v>504</v>
      </c>
      <c r="J62" s="2" t="s">
        <v>504</v>
      </c>
      <c r="K62" s="4" t="s">
        <v>789</v>
      </c>
      <c r="L62" s="4"/>
      <c r="M62" s="4"/>
      <c r="N62" s="4" t="s">
        <v>790</v>
      </c>
      <c r="O62" s="4">
        <v>8</v>
      </c>
      <c r="P62" s="4">
        <v>1</v>
      </c>
      <c r="Q62" s="4">
        <v>2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4">
        <v>12.2</v>
      </c>
      <c r="AE62" s="3" t="str">
        <f t="shared" si="4"/>
        <v>K-2 v 1000 m</v>
      </c>
      <c r="AF62" s="11">
        <f t="shared" si="26"/>
        <v>8</v>
      </c>
      <c r="AG62" s="3">
        <f t="shared" si="27"/>
        <v>0</v>
      </c>
      <c r="AH62" s="11">
        <f t="shared" si="28"/>
        <v>2</v>
      </c>
      <c r="AI62" s="3" t="str">
        <f t="shared" si="5"/>
        <v>Mantas</v>
      </c>
      <c r="AJ62" s="3" t="str">
        <f t="shared" si="6"/>
        <v>BARAUSKAS</v>
      </c>
      <c r="AK62" s="11" t="str">
        <f t="shared" si="7"/>
        <v>67</v>
      </c>
      <c r="AL62" s="3" t="str">
        <f t="shared" si="8"/>
        <v>Kauno m. 1</v>
      </c>
      <c r="AM62" s="3">
        <f t="shared" si="29"/>
        <v>0</v>
      </c>
      <c r="AN62" s="14">
        <v>13.3</v>
      </c>
      <c r="AO62" s="3" t="str">
        <f t="shared" si="9"/>
        <v>K-2 v 1000 m</v>
      </c>
      <c r="AP62" s="11">
        <f t="shared" si="10"/>
        <v>0</v>
      </c>
      <c r="AQ62" s="3">
        <f t="shared" si="11"/>
        <v>0</v>
      </c>
      <c r="AR62" s="11">
        <f t="shared" si="12"/>
        <v>0</v>
      </c>
      <c r="AS62" s="3">
        <f t="shared" si="13"/>
        <v>0</v>
      </c>
      <c r="AT62" s="3">
        <f t="shared" si="14"/>
        <v>0</v>
      </c>
      <c r="AU62" s="11">
        <f t="shared" si="15"/>
        <v>0</v>
      </c>
      <c r="AV62" s="3">
        <f t="shared" si="16"/>
        <v>0</v>
      </c>
      <c r="AW62" s="3">
        <f t="shared" si="17"/>
        <v>0</v>
      </c>
      <c r="AX62" s="14"/>
      <c r="AY62" s="3" t="str">
        <f t="shared" si="3"/>
        <v>K-2 v 1000 m</v>
      </c>
      <c r="AZ62" s="11">
        <f t="shared" si="18"/>
        <v>0</v>
      </c>
      <c r="BA62" s="3">
        <f t="shared" si="19"/>
        <v>0</v>
      </c>
      <c r="BB62" s="11">
        <f t="shared" si="20"/>
        <v>0</v>
      </c>
      <c r="BC62" s="3">
        <f t="shared" si="21"/>
        <v>0</v>
      </c>
      <c r="BD62" s="3">
        <f t="shared" si="22"/>
        <v>0</v>
      </c>
      <c r="BE62" s="11">
        <f t="shared" si="23"/>
        <v>0</v>
      </c>
      <c r="BF62" s="3">
        <f t="shared" si="24"/>
        <v>0</v>
      </c>
      <c r="BG62" s="3">
        <f t="shared" si="25"/>
        <v>0</v>
      </c>
    </row>
    <row r="63" spans="1:59" ht="21.75">
      <c r="A63" s="2" t="s">
        <v>375</v>
      </c>
      <c r="B63" s="3" t="s">
        <v>376</v>
      </c>
      <c r="C63" s="3" t="s">
        <v>377</v>
      </c>
      <c r="D63" s="2" t="s">
        <v>544</v>
      </c>
      <c r="E63" s="3" t="s">
        <v>525</v>
      </c>
      <c r="F63" s="3" t="s">
        <v>545</v>
      </c>
      <c r="G63" s="3" t="s">
        <v>527</v>
      </c>
      <c r="H63" s="2" t="s">
        <v>502</v>
      </c>
      <c r="I63" s="2" t="s">
        <v>504</v>
      </c>
      <c r="J63" s="2" t="s">
        <v>504</v>
      </c>
      <c r="K63" s="4" t="s">
        <v>789</v>
      </c>
      <c r="L63" s="4"/>
      <c r="M63" s="4"/>
      <c r="N63" s="4" t="s">
        <v>790</v>
      </c>
      <c r="O63" s="4">
        <v>8</v>
      </c>
      <c r="P63" s="4">
        <v>1</v>
      </c>
      <c r="Q63" s="4">
        <v>2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3">
        <f t="shared" si="4"/>
        <v>0</v>
      </c>
      <c r="AF63" s="11">
        <f t="shared" si="26"/>
        <v>0</v>
      </c>
      <c r="AG63" s="3">
        <f t="shared" si="27"/>
        <v>0</v>
      </c>
      <c r="AH63" s="11">
        <f t="shared" si="28"/>
        <v>0</v>
      </c>
      <c r="AI63" s="3" t="str">
        <f t="shared" si="5"/>
        <v>Vladimiras</v>
      </c>
      <c r="AJ63" s="3" t="str">
        <f t="shared" si="6"/>
        <v>CYMBAL</v>
      </c>
      <c r="AK63" s="11" t="str">
        <f t="shared" si="7"/>
        <v>69</v>
      </c>
      <c r="AL63" s="3" t="str">
        <f t="shared" si="8"/>
        <v>Kauno m. 1</v>
      </c>
      <c r="AM63" s="3">
        <f t="shared" si="29"/>
        <v>0</v>
      </c>
      <c r="AN63" s="4"/>
      <c r="AO63" s="3">
        <f t="shared" si="9"/>
        <v>0</v>
      </c>
      <c r="AP63" s="11">
        <f t="shared" si="10"/>
        <v>0</v>
      </c>
      <c r="AQ63" s="3">
        <f t="shared" si="11"/>
        <v>0</v>
      </c>
      <c r="AR63" s="11">
        <f t="shared" si="12"/>
        <v>0</v>
      </c>
      <c r="AS63" s="3">
        <f t="shared" si="13"/>
        <v>0</v>
      </c>
      <c r="AT63" s="3">
        <f t="shared" si="14"/>
        <v>0</v>
      </c>
      <c r="AU63" s="11">
        <f t="shared" si="15"/>
        <v>0</v>
      </c>
      <c r="AV63" s="3">
        <f t="shared" si="16"/>
        <v>0</v>
      </c>
      <c r="AW63" s="3">
        <f t="shared" si="17"/>
        <v>0</v>
      </c>
      <c r="AX63" s="4"/>
      <c r="AY63" s="3">
        <f t="shared" si="3"/>
        <v>0</v>
      </c>
      <c r="AZ63" s="11">
        <f t="shared" si="18"/>
        <v>0</v>
      </c>
      <c r="BA63" s="3">
        <f t="shared" si="19"/>
        <v>0</v>
      </c>
      <c r="BB63" s="11">
        <f t="shared" si="20"/>
        <v>0</v>
      </c>
      <c r="BC63" s="3">
        <f t="shared" si="21"/>
        <v>0</v>
      </c>
      <c r="BD63" s="3">
        <f t="shared" si="22"/>
        <v>0</v>
      </c>
      <c r="BE63" s="11">
        <f t="shared" si="23"/>
        <v>0</v>
      </c>
      <c r="BF63" s="3">
        <f t="shared" si="24"/>
        <v>0</v>
      </c>
      <c r="BG63" s="3">
        <f t="shared" si="25"/>
        <v>0</v>
      </c>
    </row>
    <row r="64" spans="1:59" ht="21.75">
      <c r="A64" s="2" t="s">
        <v>804</v>
      </c>
      <c r="B64" s="3" t="s">
        <v>805</v>
      </c>
      <c r="C64" s="3" t="s">
        <v>362</v>
      </c>
      <c r="D64" s="2" t="s">
        <v>578</v>
      </c>
      <c r="E64" s="3" t="s">
        <v>537</v>
      </c>
      <c r="F64" s="3" t="s">
        <v>803</v>
      </c>
      <c r="G64" s="3" t="s">
        <v>539</v>
      </c>
      <c r="H64" s="2" t="s">
        <v>502</v>
      </c>
      <c r="I64" s="2" t="s">
        <v>504</v>
      </c>
      <c r="J64" s="2" t="s">
        <v>504</v>
      </c>
      <c r="K64" s="4" t="s">
        <v>806</v>
      </c>
      <c r="L64" s="4"/>
      <c r="M64" s="4"/>
      <c r="N64" s="4" t="s">
        <v>790</v>
      </c>
      <c r="O64" s="4">
        <v>8</v>
      </c>
      <c r="P64" s="4">
        <v>1</v>
      </c>
      <c r="Q64" s="4">
        <v>3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3">
        <f t="shared" si="4"/>
        <v>0</v>
      </c>
      <c r="AF64" s="11">
        <f t="shared" si="26"/>
        <v>0</v>
      </c>
      <c r="AG64" s="3">
        <f t="shared" si="27"/>
        <v>0</v>
      </c>
      <c r="AH64" s="11">
        <f t="shared" si="28"/>
        <v>3</v>
      </c>
      <c r="AI64" s="3" t="str">
        <f t="shared" si="5"/>
        <v>Deividas</v>
      </c>
      <c r="AJ64" s="3" t="str">
        <f t="shared" si="6"/>
        <v>BUBNELIS</v>
      </c>
      <c r="AK64" s="11" t="str">
        <f t="shared" si="7"/>
        <v>32</v>
      </c>
      <c r="AL64" s="3" t="str">
        <f t="shared" si="8"/>
        <v>Panevėžio m.</v>
      </c>
      <c r="AM64" s="3">
        <f t="shared" si="29"/>
        <v>0</v>
      </c>
      <c r="AN64" s="4"/>
      <c r="AO64" s="3">
        <f t="shared" si="9"/>
        <v>0</v>
      </c>
      <c r="AP64" s="11">
        <f t="shared" si="10"/>
        <v>0</v>
      </c>
      <c r="AQ64" s="3">
        <f t="shared" si="11"/>
        <v>0</v>
      </c>
      <c r="AR64" s="11">
        <f t="shared" si="12"/>
        <v>0</v>
      </c>
      <c r="AS64" s="3">
        <f t="shared" si="13"/>
        <v>0</v>
      </c>
      <c r="AT64" s="3">
        <f t="shared" si="14"/>
        <v>0</v>
      </c>
      <c r="AU64" s="11">
        <f t="shared" si="15"/>
        <v>0</v>
      </c>
      <c r="AV64" s="3">
        <f t="shared" si="16"/>
        <v>0</v>
      </c>
      <c r="AW64" s="3">
        <f t="shared" si="17"/>
        <v>0</v>
      </c>
      <c r="AX64" s="4"/>
      <c r="AY64" s="3">
        <f t="shared" si="3"/>
        <v>0</v>
      </c>
      <c r="AZ64" s="11">
        <f t="shared" si="18"/>
        <v>0</v>
      </c>
      <c r="BA64" s="3">
        <f t="shared" si="19"/>
        <v>0</v>
      </c>
      <c r="BB64" s="11">
        <f t="shared" si="20"/>
        <v>0</v>
      </c>
      <c r="BC64" s="3">
        <f t="shared" si="21"/>
        <v>0</v>
      </c>
      <c r="BD64" s="3">
        <f t="shared" si="22"/>
        <v>0</v>
      </c>
      <c r="BE64" s="11">
        <f t="shared" si="23"/>
        <v>0</v>
      </c>
      <c r="BF64" s="3">
        <f t="shared" si="24"/>
        <v>0</v>
      </c>
      <c r="BG64" s="3">
        <f t="shared" si="25"/>
        <v>0</v>
      </c>
    </row>
    <row r="65" spans="1:59" ht="21.75">
      <c r="A65" s="2" t="s">
        <v>807</v>
      </c>
      <c r="B65" s="3" t="s">
        <v>808</v>
      </c>
      <c r="C65" s="3" t="s">
        <v>809</v>
      </c>
      <c r="D65" s="2" t="s">
        <v>578</v>
      </c>
      <c r="E65" s="3" t="s">
        <v>537</v>
      </c>
      <c r="F65" s="3" t="s">
        <v>803</v>
      </c>
      <c r="G65" s="3" t="s">
        <v>539</v>
      </c>
      <c r="H65" s="2" t="s">
        <v>502</v>
      </c>
      <c r="I65" s="2" t="s">
        <v>504</v>
      </c>
      <c r="J65" s="2" t="s">
        <v>504</v>
      </c>
      <c r="K65" s="4" t="s">
        <v>806</v>
      </c>
      <c r="L65" s="4"/>
      <c r="M65" s="4"/>
      <c r="N65" s="4" t="s">
        <v>790</v>
      </c>
      <c r="O65" s="4">
        <v>8</v>
      </c>
      <c r="P65" s="4">
        <v>1</v>
      </c>
      <c r="Q65" s="4">
        <v>3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3">
        <f t="shared" si="4"/>
        <v>0</v>
      </c>
      <c r="AF65" s="11">
        <f t="shared" si="26"/>
        <v>0</v>
      </c>
      <c r="AG65" s="3">
        <f t="shared" si="27"/>
        <v>0</v>
      </c>
      <c r="AH65" s="11">
        <f t="shared" si="28"/>
        <v>0</v>
      </c>
      <c r="AI65" s="3" t="str">
        <f t="shared" si="5"/>
        <v>Paulius</v>
      </c>
      <c r="AJ65" s="3" t="str">
        <f t="shared" si="6"/>
        <v>NARKEVIČIUS</v>
      </c>
      <c r="AK65" s="11" t="str">
        <f t="shared" si="7"/>
        <v>39</v>
      </c>
      <c r="AL65" s="3" t="str">
        <f t="shared" si="8"/>
        <v>Panevėžio m.</v>
      </c>
      <c r="AM65" s="3">
        <f t="shared" si="29"/>
        <v>0</v>
      </c>
      <c r="AN65" s="4"/>
      <c r="AO65" s="3">
        <f t="shared" si="9"/>
        <v>0</v>
      </c>
      <c r="AP65" s="11">
        <f t="shared" si="10"/>
        <v>0</v>
      </c>
      <c r="AQ65" s="3">
        <f t="shared" si="11"/>
        <v>0</v>
      </c>
      <c r="AR65" s="11">
        <f t="shared" si="12"/>
        <v>0</v>
      </c>
      <c r="AS65" s="3">
        <f t="shared" si="13"/>
        <v>0</v>
      </c>
      <c r="AT65" s="3">
        <f t="shared" si="14"/>
        <v>0</v>
      </c>
      <c r="AU65" s="11">
        <f t="shared" si="15"/>
        <v>0</v>
      </c>
      <c r="AV65" s="3">
        <f t="shared" si="16"/>
        <v>0</v>
      </c>
      <c r="AW65" s="3">
        <f t="shared" si="17"/>
        <v>0</v>
      </c>
      <c r="AX65" s="4"/>
      <c r="AY65" s="3">
        <f t="shared" si="3"/>
        <v>0</v>
      </c>
      <c r="AZ65" s="11">
        <f t="shared" si="18"/>
        <v>0</v>
      </c>
      <c r="BA65" s="3">
        <f t="shared" si="19"/>
        <v>0</v>
      </c>
      <c r="BB65" s="11">
        <f t="shared" si="20"/>
        <v>0</v>
      </c>
      <c r="BC65" s="3">
        <f t="shared" si="21"/>
        <v>0</v>
      </c>
      <c r="BD65" s="3">
        <f t="shared" si="22"/>
        <v>0</v>
      </c>
      <c r="BE65" s="11">
        <f t="shared" si="23"/>
        <v>0</v>
      </c>
      <c r="BF65" s="3">
        <f t="shared" si="24"/>
        <v>0</v>
      </c>
      <c r="BG65" s="3">
        <f t="shared" si="25"/>
        <v>0</v>
      </c>
    </row>
    <row r="66" spans="1:59" ht="21.75">
      <c r="A66" s="2">
        <v>3</v>
      </c>
      <c r="B66" s="3" t="s">
        <v>230</v>
      </c>
      <c r="C66" s="3" t="s">
        <v>231</v>
      </c>
      <c r="D66" s="2" t="s">
        <v>544</v>
      </c>
      <c r="E66" s="3" t="s">
        <v>232</v>
      </c>
      <c r="F66" s="3" t="s">
        <v>233</v>
      </c>
      <c r="G66" s="3" t="s">
        <v>234</v>
      </c>
      <c r="H66" s="2" t="s">
        <v>502</v>
      </c>
      <c r="I66" s="2" t="s">
        <v>504</v>
      </c>
      <c r="J66" s="2" t="s">
        <v>504</v>
      </c>
      <c r="K66" s="4" t="s">
        <v>235</v>
      </c>
      <c r="L66" s="4"/>
      <c r="M66" s="4"/>
      <c r="N66" s="4" t="s">
        <v>790</v>
      </c>
      <c r="O66" s="4">
        <v>8</v>
      </c>
      <c r="P66" s="4">
        <v>1</v>
      </c>
      <c r="Q66" s="4">
        <v>4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3">
        <f t="shared" si="4"/>
        <v>0</v>
      </c>
      <c r="AF66" s="11">
        <f t="shared" si="26"/>
        <v>0</v>
      </c>
      <c r="AG66" s="3">
        <f aca="true" t="shared" si="30" ref="AG66:AG97">IF(AND(R66=AG65,R66=R65),,R66)</f>
        <v>0</v>
      </c>
      <c r="AH66" s="11">
        <f aca="true" t="shared" si="31" ref="AH66:AH97">IF(AND(Q66=AH65,Q66=Q65),,Q66)</f>
        <v>4</v>
      </c>
      <c r="AI66" s="3" t="str">
        <f t="shared" si="5"/>
        <v>Vidmantas</v>
      </c>
      <c r="AJ66" s="3" t="str">
        <f t="shared" si="6"/>
        <v>KERYS</v>
      </c>
      <c r="AK66" s="11">
        <f t="shared" si="7"/>
        <v>3</v>
      </c>
      <c r="AL66" s="3" t="str">
        <f t="shared" si="8"/>
        <v>Skuodo raj.</v>
      </c>
      <c r="AM66" s="3">
        <f aca="true" t="shared" si="32" ref="AM66:AM97">IF(AND(S66=AM65,S66=S65),,S66)</f>
        <v>0</v>
      </c>
      <c r="AN66" s="4"/>
      <c r="AO66" s="3">
        <f t="shared" si="9"/>
        <v>0</v>
      </c>
      <c r="AP66" s="11">
        <f t="shared" si="10"/>
        <v>0</v>
      </c>
      <c r="AQ66" s="3">
        <f t="shared" si="11"/>
        <v>0</v>
      </c>
      <c r="AR66" s="11">
        <f t="shared" si="12"/>
        <v>0</v>
      </c>
      <c r="AS66" s="3">
        <f t="shared" si="13"/>
        <v>0</v>
      </c>
      <c r="AT66" s="3">
        <f t="shared" si="14"/>
        <v>0</v>
      </c>
      <c r="AU66" s="11">
        <f t="shared" si="15"/>
        <v>0</v>
      </c>
      <c r="AV66" s="3">
        <f t="shared" si="16"/>
        <v>0</v>
      </c>
      <c r="AW66" s="3">
        <f t="shared" si="17"/>
        <v>0</v>
      </c>
      <c r="AX66" s="4"/>
      <c r="AY66" s="3">
        <f t="shared" si="3"/>
        <v>0</v>
      </c>
      <c r="AZ66" s="11">
        <f t="shared" si="18"/>
        <v>0</v>
      </c>
      <c r="BA66" s="3">
        <f t="shared" si="19"/>
        <v>0</v>
      </c>
      <c r="BB66" s="11">
        <f t="shared" si="20"/>
        <v>0</v>
      </c>
      <c r="BC66" s="3">
        <f t="shared" si="21"/>
        <v>0</v>
      </c>
      <c r="BD66" s="3">
        <f t="shared" si="22"/>
        <v>0</v>
      </c>
      <c r="BE66" s="11">
        <f t="shared" si="23"/>
        <v>0</v>
      </c>
      <c r="BF66" s="3">
        <f t="shared" si="24"/>
        <v>0</v>
      </c>
      <c r="BG66" s="3">
        <f t="shared" si="25"/>
        <v>0</v>
      </c>
    </row>
    <row r="67" spans="1:59" ht="21.75">
      <c r="A67" s="6">
        <v>1</v>
      </c>
      <c r="B67" s="7" t="s">
        <v>236</v>
      </c>
      <c r="C67" s="7" t="s">
        <v>447</v>
      </c>
      <c r="D67" s="6">
        <v>1987</v>
      </c>
      <c r="E67" s="7" t="s">
        <v>232</v>
      </c>
      <c r="F67" s="7" t="s">
        <v>233</v>
      </c>
      <c r="G67" s="7" t="s">
        <v>234</v>
      </c>
      <c r="H67" s="2" t="s">
        <v>502</v>
      </c>
      <c r="I67" s="2" t="s">
        <v>504</v>
      </c>
      <c r="J67" s="2" t="s">
        <v>504</v>
      </c>
      <c r="K67" s="4" t="s">
        <v>235</v>
      </c>
      <c r="L67" s="4"/>
      <c r="M67" s="4"/>
      <c r="N67" s="4" t="s">
        <v>790</v>
      </c>
      <c r="O67" s="4">
        <v>8</v>
      </c>
      <c r="P67" s="4">
        <v>1</v>
      </c>
      <c r="Q67" s="4">
        <v>4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3">
        <f aca="true" t="shared" si="33" ref="AE67:AE130">IF($N67=$N66,,$N67)</f>
        <v>0</v>
      </c>
      <c r="AF67" s="11">
        <f t="shared" si="26"/>
        <v>0</v>
      </c>
      <c r="AG67" s="3">
        <f t="shared" si="30"/>
        <v>0</v>
      </c>
      <c r="AH67" s="11">
        <f t="shared" si="31"/>
        <v>0</v>
      </c>
      <c r="AI67" s="3" t="str">
        <f aca="true" t="shared" si="34" ref="AI67:AI130">IF(O67&gt;0,$C67,)</f>
        <v>Egidijus</v>
      </c>
      <c r="AJ67" s="3" t="str">
        <f aca="true" t="shared" si="35" ref="AJ67:AJ130">IF(O67&gt;0,$B67,)</f>
        <v>GERULSKIS</v>
      </c>
      <c r="AK67" s="11">
        <f aca="true" t="shared" si="36" ref="AK67:AK130">IF(O67&gt;0,$A67,)</f>
        <v>1</v>
      </c>
      <c r="AL67" s="3" t="str">
        <f aca="true" t="shared" si="37" ref="AL67:AL130">IF(O67&gt;0,$E67,)</f>
        <v>Skuodo raj.</v>
      </c>
      <c r="AM67" s="3">
        <f t="shared" si="32"/>
        <v>0</v>
      </c>
      <c r="AN67" s="4"/>
      <c r="AO67" s="3">
        <f aca="true" t="shared" si="38" ref="AO67:AO130">IF($N67=$N66,,$N67)</f>
        <v>0</v>
      </c>
      <c r="AP67" s="11">
        <f aca="true" t="shared" si="39" ref="AP67:AP130">IF(AND(T67=AP66,T67=T66),,T67)</f>
        <v>0</v>
      </c>
      <c r="AQ67" s="3">
        <f aca="true" t="shared" si="40" ref="AQ67:AQ130">IF(AND(W67=AQ66,W67=W66),,W67)</f>
        <v>0</v>
      </c>
      <c r="AR67" s="11">
        <f aca="true" t="shared" si="41" ref="AR67:AR130">IF(AND(V67=AR66,V67=V66),,V67)</f>
        <v>0</v>
      </c>
      <c r="AS67" s="3">
        <f aca="true" t="shared" si="42" ref="AS67:AS130">IF(T67&gt;0,$C67,)</f>
        <v>0</v>
      </c>
      <c r="AT67" s="3">
        <f aca="true" t="shared" si="43" ref="AT67:AT130">IF(T67&gt;0,$B67,)</f>
        <v>0</v>
      </c>
      <c r="AU67" s="11">
        <f aca="true" t="shared" si="44" ref="AU67:AU130">IF(T67&gt;0,$A67,)</f>
        <v>0</v>
      </c>
      <c r="AV67" s="3">
        <f aca="true" t="shared" si="45" ref="AV67:AV130">IF(T67&gt;0,$E67,)</f>
        <v>0</v>
      </c>
      <c r="AW67" s="3">
        <f aca="true" t="shared" si="46" ref="AW67:AW130">IF(AND(X67=AW66,X67=X66),,X67)</f>
        <v>0</v>
      </c>
      <c r="AX67" s="4"/>
      <c r="AY67" s="3">
        <f aca="true" t="shared" si="47" ref="AY67:AY130">IF($N67=$N66,,$N67)</f>
        <v>0</v>
      </c>
      <c r="AZ67" s="11">
        <f aca="true" t="shared" si="48" ref="AZ67:AZ130">IF(AND(Y67=AZ66,Y67=Y66),,Y67)</f>
        <v>0</v>
      </c>
      <c r="BA67" s="3">
        <f aca="true" t="shared" si="49" ref="BA67:BA130">IF(AND(AB67=BA66,AB67=AB66),,AB67)</f>
        <v>0</v>
      </c>
      <c r="BB67" s="11">
        <f aca="true" t="shared" si="50" ref="BB67:BB130">IF(AND(AA67=BB66,AA67=AA66),,AA67)</f>
        <v>0</v>
      </c>
      <c r="BC67" s="3">
        <f aca="true" t="shared" si="51" ref="BC67:BC130">IF(Y67&gt;0,$C67,)</f>
        <v>0</v>
      </c>
      <c r="BD67" s="3">
        <f aca="true" t="shared" si="52" ref="BD67:BD130">IF(Y67&gt;0,$B67,)</f>
        <v>0</v>
      </c>
      <c r="BE67" s="11">
        <f aca="true" t="shared" si="53" ref="BE67:BE130">IF(Y67&gt;0,$A67,)</f>
        <v>0</v>
      </c>
      <c r="BF67" s="3">
        <f aca="true" t="shared" si="54" ref="BF67:BF130">IF(Y67&gt;0,$E67,)</f>
        <v>0</v>
      </c>
      <c r="BG67" s="3">
        <f aca="true" t="shared" si="55" ref="BG67:BG130">IF(AND(AC67=BG66,AC67=AC66),,AC67)</f>
        <v>0</v>
      </c>
    </row>
    <row r="68" spans="1:59" ht="21.75">
      <c r="A68" s="2" t="s">
        <v>215</v>
      </c>
      <c r="B68" s="3" t="s">
        <v>216</v>
      </c>
      <c r="C68" s="3" t="s">
        <v>217</v>
      </c>
      <c r="D68" s="2" t="s">
        <v>578</v>
      </c>
      <c r="E68" s="3" t="s">
        <v>399</v>
      </c>
      <c r="F68" s="3" t="s">
        <v>218</v>
      </c>
      <c r="G68" s="3" t="s">
        <v>401</v>
      </c>
      <c r="H68" s="2" t="s">
        <v>502</v>
      </c>
      <c r="I68" s="2" t="s">
        <v>504</v>
      </c>
      <c r="J68" s="2" t="s">
        <v>504</v>
      </c>
      <c r="K68" s="4" t="s">
        <v>219</v>
      </c>
      <c r="L68" s="4"/>
      <c r="M68" s="4"/>
      <c r="N68" s="4" t="s">
        <v>790</v>
      </c>
      <c r="O68" s="4">
        <v>8</v>
      </c>
      <c r="P68" s="4">
        <v>1</v>
      </c>
      <c r="Q68" s="4">
        <v>5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3">
        <f t="shared" si="33"/>
        <v>0</v>
      </c>
      <c r="AF68" s="11">
        <f aca="true" t="shared" si="56" ref="AF68:AF131">IF(O68=O67,,O68)</f>
        <v>0</v>
      </c>
      <c r="AG68" s="3">
        <f t="shared" si="30"/>
        <v>0</v>
      </c>
      <c r="AH68" s="11">
        <f t="shared" si="31"/>
        <v>5</v>
      </c>
      <c r="AI68" s="3" t="str">
        <f t="shared" si="34"/>
        <v>Aurimas</v>
      </c>
      <c r="AJ68" s="3" t="str">
        <f t="shared" si="35"/>
        <v>ŽUTAUTAS</v>
      </c>
      <c r="AK68" s="11" t="str">
        <f t="shared" si="36"/>
        <v>137</v>
      </c>
      <c r="AL68" s="3" t="str">
        <f t="shared" si="37"/>
        <v>Plungės raj.</v>
      </c>
      <c r="AM68" s="3">
        <f t="shared" si="32"/>
        <v>0</v>
      </c>
      <c r="AN68" s="4"/>
      <c r="AO68" s="3">
        <f t="shared" si="38"/>
        <v>0</v>
      </c>
      <c r="AP68" s="11">
        <f t="shared" si="39"/>
        <v>0</v>
      </c>
      <c r="AQ68" s="3">
        <f t="shared" si="40"/>
        <v>0</v>
      </c>
      <c r="AR68" s="11">
        <f t="shared" si="41"/>
        <v>0</v>
      </c>
      <c r="AS68" s="3">
        <f t="shared" si="42"/>
        <v>0</v>
      </c>
      <c r="AT68" s="3">
        <f t="shared" si="43"/>
        <v>0</v>
      </c>
      <c r="AU68" s="11">
        <f t="shared" si="44"/>
        <v>0</v>
      </c>
      <c r="AV68" s="3">
        <f t="shared" si="45"/>
        <v>0</v>
      </c>
      <c r="AW68" s="3">
        <f t="shared" si="46"/>
        <v>0</v>
      </c>
      <c r="AX68" s="4"/>
      <c r="AY68" s="3">
        <f t="shared" si="47"/>
        <v>0</v>
      </c>
      <c r="AZ68" s="11">
        <f t="shared" si="48"/>
        <v>0</v>
      </c>
      <c r="BA68" s="3">
        <f t="shared" si="49"/>
        <v>0</v>
      </c>
      <c r="BB68" s="11">
        <f t="shared" si="50"/>
        <v>0</v>
      </c>
      <c r="BC68" s="3">
        <f t="shared" si="51"/>
        <v>0</v>
      </c>
      <c r="BD68" s="3">
        <f t="shared" si="52"/>
        <v>0</v>
      </c>
      <c r="BE68" s="11">
        <f t="shared" si="53"/>
        <v>0</v>
      </c>
      <c r="BF68" s="3">
        <f t="shared" si="54"/>
        <v>0</v>
      </c>
      <c r="BG68" s="3">
        <f t="shared" si="55"/>
        <v>0</v>
      </c>
    </row>
    <row r="69" spans="1:59" ht="21.75">
      <c r="A69" s="2" t="s">
        <v>220</v>
      </c>
      <c r="B69" s="3" t="s">
        <v>221</v>
      </c>
      <c r="C69" s="3" t="s">
        <v>389</v>
      </c>
      <c r="D69" s="2" t="s">
        <v>518</v>
      </c>
      <c r="E69" s="3" t="s">
        <v>399</v>
      </c>
      <c r="F69" s="3" t="s">
        <v>218</v>
      </c>
      <c r="G69" s="3" t="s">
        <v>401</v>
      </c>
      <c r="H69" s="2" t="s">
        <v>502</v>
      </c>
      <c r="I69" s="2" t="s">
        <v>504</v>
      </c>
      <c r="J69" s="2" t="s">
        <v>504</v>
      </c>
      <c r="K69" s="4" t="s">
        <v>219</v>
      </c>
      <c r="L69" s="4"/>
      <c r="M69" s="4"/>
      <c r="N69" s="4" t="s">
        <v>790</v>
      </c>
      <c r="O69" s="4">
        <v>8</v>
      </c>
      <c r="P69" s="4">
        <v>1</v>
      </c>
      <c r="Q69" s="4">
        <v>5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3">
        <f t="shared" si="33"/>
        <v>0</v>
      </c>
      <c r="AF69" s="11">
        <f t="shared" si="56"/>
        <v>0</v>
      </c>
      <c r="AG69" s="3">
        <f t="shared" si="30"/>
        <v>0</v>
      </c>
      <c r="AH69" s="11">
        <f t="shared" si="31"/>
        <v>0</v>
      </c>
      <c r="AI69" s="3" t="str">
        <f t="shared" si="34"/>
        <v>Artūras</v>
      </c>
      <c r="AJ69" s="3" t="str">
        <f t="shared" si="35"/>
        <v>SRAGAUSKAS</v>
      </c>
      <c r="AK69" s="11" t="str">
        <f t="shared" si="36"/>
        <v>134</v>
      </c>
      <c r="AL69" s="3" t="str">
        <f t="shared" si="37"/>
        <v>Plungės raj.</v>
      </c>
      <c r="AM69" s="3">
        <f t="shared" si="32"/>
        <v>0</v>
      </c>
      <c r="AN69" s="4"/>
      <c r="AO69" s="3">
        <f t="shared" si="38"/>
        <v>0</v>
      </c>
      <c r="AP69" s="11">
        <f t="shared" si="39"/>
        <v>0</v>
      </c>
      <c r="AQ69" s="3">
        <f t="shared" si="40"/>
        <v>0</v>
      </c>
      <c r="AR69" s="11">
        <f t="shared" si="41"/>
        <v>0</v>
      </c>
      <c r="AS69" s="3">
        <f t="shared" si="42"/>
        <v>0</v>
      </c>
      <c r="AT69" s="3">
        <f t="shared" si="43"/>
        <v>0</v>
      </c>
      <c r="AU69" s="11">
        <f t="shared" si="44"/>
        <v>0</v>
      </c>
      <c r="AV69" s="3">
        <f t="shared" si="45"/>
        <v>0</v>
      </c>
      <c r="AW69" s="3">
        <f t="shared" si="46"/>
        <v>0</v>
      </c>
      <c r="AX69" s="4"/>
      <c r="AY69" s="3">
        <f t="shared" si="47"/>
        <v>0</v>
      </c>
      <c r="AZ69" s="11">
        <f t="shared" si="48"/>
        <v>0</v>
      </c>
      <c r="BA69" s="3">
        <f t="shared" si="49"/>
        <v>0</v>
      </c>
      <c r="BB69" s="11">
        <f t="shared" si="50"/>
        <v>0</v>
      </c>
      <c r="BC69" s="3">
        <f t="shared" si="51"/>
        <v>0</v>
      </c>
      <c r="BD69" s="3">
        <f t="shared" si="52"/>
        <v>0</v>
      </c>
      <c r="BE69" s="11">
        <f t="shared" si="53"/>
        <v>0</v>
      </c>
      <c r="BF69" s="3">
        <f t="shared" si="54"/>
        <v>0</v>
      </c>
      <c r="BG69" s="3">
        <f t="shared" si="55"/>
        <v>0</v>
      </c>
    </row>
    <row r="70" spans="1:59" ht="21.75">
      <c r="A70" s="2" t="s">
        <v>365</v>
      </c>
      <c r="B70" s="3" t="s">
        <v>366</v>
      </c>
      <c r="C70" s="3" t="s">
        <v>367</v>
      </c>
      <c r="D70" s="2" t="s">
        <v>544</v>
      </c>
      <c r="E70" s="3" t="s">
        <v>532</v>
      </c>
      <c r="F70" s="3" t="s">
        <v>526</v>
      </c>
      <c r="G70" s="3" t="s">
        <v>527</v>
      </c>
      <c r="H70" s="2" t="s">
        <v>502</v>
      </c>
      <c r="I70" s="2" t="s">
        <v>504</v>
      </c>
      <c r="J70" s="2" t="s">
        <v>504</v>
      </c>
      <c r="K70" s="4" t="s">
        <v>792</v>
      </c>
      <c r="L70" s="4"/>
      <c r="M70" s="4"/>
      <c r="N70" s="4" t="s">
        <v>790</v>
      </c>
      <c r="O70" s="4">
        <v>8</v>
      </c>
      <c r="P70" s="4">
        <v>1</v>
      </c>
      <c r="Q70" s="4">
        <v>6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3">
        <f t="shared" si="33"/>
        <v>0</v>
      </c>
      <c r="AF70" s="11">
        <f t="shared" si="56"/>
        <v>0</v>
      </c>
      <c r="AG70" s="3">
        <f t="shared" si="30"/>
        <v>0</v>
      </c>
      <c r="AH70" s="11">
        <f t="shared" si="31"/>
        <v>6</v>
      </c>
      <c r="AI70" s="3" t="str">
        <f t="shared" si="34"/>
        <v>Darius</v>
      </c>
      <c r="AJ70" s="3" t="str">
        <f t="shared" si="35"/>
        <v>ŠUKEVIČIUS</v>
      </c>
      <c r="AK70" s="11" t="str">
        <f t="shared" si="36"/>
        <v>23</v>
      </c>
      <c r="AL70" s="3" t="str">
        <f t="shared" si="37"/>
        <v>Kauno m. 2</v>
      </c>
      <c r="AM70" s="3">
        <f t="shared" si="32"/>
        <v>0</v>
      </c>
      <c r="AN70" s="4"/>
      <c r="AO70" s="3">
        <f t="shared" si="38"/>
        <v>0</v>
      </c>
      <c r="AP70" s="11">
        <f t="shared" si="39"/>
        <v>0</v>
      </c>
      <c r="AQ70" s="3">
        <f t="shared" si="40"/>
        <v>0</v>
      </c>
      <c r="AR70" s="11">
        <f t="shared" si="41"/>
        <v>0</v>
      </c>
      <c r="AS70" s="3">
        <f t="shared" si="42"/>
        <v>0</v>
      </c>
      <c r="AT70" s="3">
        <f t="shared" si="43"/>
        <v>0</v>
      </c>
      <c r="AU70" s="11">
        <f t="shared" si="44"/>
        <v>0</v>
      </c>
      <c r="AV70" s="3">
        <f t="shared" si="45"/>
        <v>0</v>
      </c>
      <c r="AW70" s="3">
        <f t="shared" si="46"/>
        <v>0</v>
      </c>
      <c r="AX70" s="4"/>
      <c r="AY70" s="3">
        <f t="shared" si="47"/>
        <v>0</v>
      </c>
      <c r="AZ70" s="11">
        <f t="shared" si="48"/>
        <v>0</v>
      </c>
      <c r="BA70" s="3">
        <f t="shared" si="49"/>
        <v>0</v>
      </c>
      <c r="BB70" s="11">
        <f t="shared" si="50"/>
        <v>0</v>
      </c>
      <c r="BC70" s="3">
        <f t="shared" si="51"/>
        <v>0</v>
      </c>
      <c r="BD70" s="3">
        <f t="shared" si="52"/>
        <v>0</v>
      </c>
      <c r="BE70" s="11">
        <f t="shared" si="53"/>
        <v>0</v>
      </c>
      <c r="BF70" s="3">
        <f t="shared" si="54"/>
        <v>0</v>
      </c>
      <c r="BG70" s="3">
        <f t="shared" si="55"/>
        <v>0</v>
      </c>
    </row>
    <row r="71" spans="1:59" ht="21.75">
      <c r="A71" s="2" t="s">
        <v>382</v>
      </c>
      <c r="B71" s="3" t="s">
        <v>383</v>
      </c>
      <c r="C71" s="3" t="s">
        <v>370</v>
      </c>
      <c r="D71" s="2" t="s">
        <v>578</v>
      </c>
      <c r="E71" s="3" t="s">
        <v>532</v>
      </c>
      <c r="F71" s="3" t="s">
        <v>526</v>
      </c>
      <c r="G71" s="3" t="s">
        <v>527</v>
      </c>
      <c r="H71" s="2" t="s">
        <v>502</v>
      </c>
      <c r="I71" s="2" t="s">
        <v>504</v>
      </c>
      <c r="J71" s="2" t="s">
        <v>504</v>
      </c>
      <c r="K71" s="4" t="s">
        <v>792</v>
      </c>
      <c r="L71" s="4"/>
      <c r="M71" s="4"/>
      <c r="N71" s="4" t="s">
        <v>790</v>
      </c>
      <c r="O71" s="4">
        <v>8</v>
      </c>
      <c r="P71" s="4">
        <v>1</v>
      </c>
      <c r="Q71" s="4">
        <v>6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3">
        <f t="shared" si="33"/>
        <v>0</v>
      </c>
      <c r="AF71" s="11">
        <f t="shared" si="56"/>
        <v>0</v>
      </c>
      <c r="AG71" s="3">
        <f t="shared" si="30"/>
        <v>0</v>
      </c>
      <c r="AH71" s="11">
        <f t="shared" si="31"/>
        <v>0</v>
      </c>
      <c r="AI71" s="3" t="str">
        <f t="shared" si="34"/>
        <v>Nerijus</v>
      </c>
      <c r="AJ71" s="3" t="str">
        <f t="shared" si="35"/>
        <v>VALIŠKIS</v>
      </c>
      <c r="AK71" s="11" t="str">
        <f t="shared" si="36"/>
        <v>24</v>
      </c>
      <c r="AL71" s="3" t="str">
        <f t="shared" si="37"/>
        <v>Kauno m. 2</v>
      </c>
      <c r="AM71" s="3">
        <f t="shared" si="32"/>
        <v>0</v>
      </c>
      <c r="AN71" s="4"/>
      <c r="AO71" s="3">
        <f t="shared" si="38"/>
        <v>0</v>
      </c>
      <c r="AP71" s="11">
        <f t="shared" si="39"/>
        <v>0</v>
      </c>
      <c r="AQ71" s="3">
        <f t="shared" si="40"/>
        <v>0</v>
      </c>
      <c r="AR71" s="11">
        <f t="shared" si="41"/>
        <v>0</v>
      </c>
      <c r="AS71" s="3">
        <f t="shared" si="42"/>
        <v>0</v>
      </c>
      <c r="AT71" s="3">
        <f t="shared" si="43"/>
        <v>0</v>
      </c>
      <c r="AU71" s="11">
        <f t="shared" si="44"/>
        <v>0</v>
      </c>
      <c r="AV71" s="3">
        <f t="shared" si="45"/>
        <v>0</v>
      </c>
      <c r="AW71" s="3">
        <f t="shared" si="46"/>
        <v>0</v>
      </c>
      <c r="AX71" s="4"/>
      <c r="AY71" s="3">
        <f t="shared" si="47"/>
        <v>0</v>
      </c>
      <c r="AZ71" s="11">
        <f t="shared" si="48"/>
        <v>0</v>
      </c>
      <c r="BA71" s="3">
        <f t="shared" si="49"/>
        <v>0</v>
      </c>
      <c r="BB71" s="11">
        <f t="shared" si="50"/>
        <v>0</v>
      </c>
      <c r="BC71" s="3">
        <f t="shared" si="51"/>
        <v>0</v>
      </c>
      <c r="BD71" s="3">
        <f t="shared" si="52"/>
        <v>0</v>
      </c>
      <c r="BE71" s="11">
        <f t="shared" si="53"/>
        <v>0</v>
      </c>
      <c r="BF71" s="3">
        <f t="shared" si="54"/>
        <v>0</v>
      </c>
      <c r="BG71" s="3">
        <f t="shared" si="55"/>
        <v>0</v>
      </c>
    </row>
    <row r="72" spans="1:59" ht="21.75">
      <c r="A72" s="2" t="s">
        <v>246</v>
      </c>
      <c r="B72" s="3" t="s">
        <v>247</v>
      </c>
      <c r="C72" s="3" t="s">
        <v>778</v>
      </c>
      <c r="D72" s="2" t="s">
        <v>578</v>
      </c>
      <c r="E72" s="3" t="s">
        <v>442</v>
      </c>
      <c r="F72" s="3" t="s">
        <v>443</v>
      </c>
      <c r="G72" s="3" t="s">
        <v>444</v>
      </c>
      <c r="H72" s="2" t="s">
        <v>502</v>
      </c>
      <c r="I72" s="2" t="s">
        <v>504</v>
      </c>
      <c r="J72" s="2" t="s">
        <v>504</v>
      </c>
      <c r="K72" s="4" t="s">
        <v>248</v>
      </c>
      <c r="L72" s="4"/>
      <c r="M72" s="4"/>
      <c r="N72" s="4" t="s">
        <v>790</v>
      </c>
      <c r="O72" s="4">
        <v>8</v>
      </c>
      <c r="P72" s="4">
        <v>1</v>
      </c>
      <c r="Q72" s="4">
        <v>7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3">
        <f t="shared" si="33"/>
        <v>0</v>
      </c>
      <c r="AF72" s="11">
        <f t="shared" si="56"/>
        <v>0</v>
      </c>
      <c r="AG72" s="3">
        <f t="shared" si="30"/>
        <v>0</v>
      </c>
      <c r="AH72" s="11">
        <f t="shared" si="31"/>
        <v>7</v>
      </c>
      <c r="AI72" s="3" t="str">
        <f t="shared" si="34"/>
        <v>Jevgenij</v>
      </c>
      <c r="AJ72" s="3" t="str">
        <f t="shared" si="35"/>
        <v>MEDVEDEV</v>
      </c>
      <c r="AK72" s="11" t="str">
        <f t="shared" si="36"/>
        <v>104</v>
      </c>
      <c r="AL72" s="3" t="str">
        <f t="shared" si="37"/>
        <v>Visagino m. 1</v>
      </c>
      <c r="AM72" s="3">
        <f t="shared" si="32"/>
        <v>0</v>
      </c>
      <c r="AN72" s="4"/>
      <c r="AO72" s="3">
        <f t="shared" si="38"/>
        <v>0</v>
      </c>
      <c r="AP72" s="11">
        <f t="shared" si="39"/>
        <v>0</v>
      </c>
      <c r="AQ72" s="3">
        <f t="shared" si="40"/>
        <v>0</v>
      </c>
      <c r="AR72" s="11">
        <f t="shared" si="41"/>
        <v>0</v>
      </c>
      <c r="AS72" s="3">
        <f t="shared" si="42"/>
        <v>0</v>
      </c>
      <c r="AT72" s="3">
        <f t="shared" si="43"/>
        <v>0</v>
      </c>
      <c r="AU72" s="11">
        <f t="shared" si="44"/>
        <v>0</v>
      </c>
      <c r="AV72" s="3">
        <f t="shared" si="45"/>
        <v>0</v>
      </c>
      <c r="AW72" s="3">
        <f t="shared" si="46"/>
        <v>0</v>
      </c>
      <c r="AX72" s="4"/>
      <c r="AY72" s="3">
        <f t="shared" si="47"/>
        <v>0</v>
      </c>
      <c r="AZ72" s="11">
        <f t="shared" si="48"/>
        <v>0</v>
      </c>
      <c r="BA72" s="3">
        <f t="shared" si="49"/>
        <v>0</v>
      </c>
      <c r="BB72" s="11">
        <f t="shared" si="50"/>
        <v>0</v>
      </c>
      <c r="BC72" s="3">
        <f t="shared" si="51"/>
        <v>0</v>
      </c>
      <c r="BD72" s="3">
        <f t="shared" si="52"/>
        <v>0</v>
      </c>
      <c r="BE72" s="11">
        <f t="shared" si="53"/>
        <v>0</v>
      </c>
      <c r="BF72" s="3">
        <f t="shared" si="54"/>
        <v>0</v>
      </c>
      <c r="BG72" s="3">
        <f t="shared" si="55"/>
        <v>0</v>
      </c>
    </row>
    <row r="73" spans="1:59" ht="21.75">
      <c r="A73" s="2" t="s">
        <v>249</v>
      </c>
      <c r="B73" s="3" t="s">
        <v>250</v>
      </c>
      <c r="C73" s="3" t="s">
        <v>251</v>
      </c>
      <c r="D73" s="2" t="s">
        <v>518</v>
      </c>
      <c r="E73" s="3" t="s">
        <v>442</v>
      </c>
      <c r="F73" s="3" t="s">
        <v>443</v>
      </c>
      <c r="G73" s="3" t="s">
        <v>444</v>
      </c>
      <c r="H73" s="2" t="s">
        <v>502</v>
      </c>
      <c r="I73" s="2" t="s">
        <v>504</v>
      </c>
      <c r="J73" s="2" t="s">
        <v>504</v>
      </c>
      <c r="K73" s="4" t="s">
        <v>248</v>
      </c>
      <c r="L73" s="4"/>
      <c r="M73" s="4"/>
      <c r="N73" s="4" t="s">
        <v>790</v>
      </c>
      <c r="O73" s="4">
        <v>8</v>
      </c>
      <c r="P73" s="4">
        <v>1</v>
      </c>
      <c r="Q73" s="4">
        <v>7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3">
        <f t="shared" si="33"/>
        <v>0</v>
      </c>
      <c r="AF73" s="11">
        <f t="shared" si="56"/>
        <v>0</v>
      </c>
      <c r="AG73" s="3">
        <f t="shared" si="30"/>
        <v>0</v>
      </c>
      <c r="AH73" s="11">
        <f t="shared" si="31"/>
        <v>0</v>
      </c>
      <c r="AI73" s="3" t="str">
        <f t="shared" si="34"/>
        <v>Valentin</v>
      </c>
      <c r="AJ73" s="3" t="str">
        <f t="shared" si="35"/>
        <v>TRAPKEVIČ</v>
      </c>
      <c r="AK73" s="11" t="str">
        <f t="shared" si="36"/>
        <v>113</v>
      </c>
      <c r="AL73" s="3" t="str">
        <f t="shared" si="37"/>
        <v>Visagino m. 1</v>
      </c>
      <c r="AM73" s="3">
        <f t="shared" si="32"/>
        <v>0</v>
      </c>
      <c r="AN73" s="4"/>
      <c r="AO73" s="3">
        <f t="shared" si="38"/>
        <v>0</v>
      </c>
      <c r="AP73" s="11">
        <f t="shared" si="39"/>
        <v>0</v>
      </c>
      <c r="AQ73" s="3">
        <f t="shared" si="40"/>
        <v>0</v>
      </c>
      <c r="AR73" s="11">
        <f t="shared" si="41"/>
        <v>0</v>
      </c>
      <c r="AS73" s="3">
        <f t="shared" si="42"/>
        <v>0</v>
      </c>
      <c r="AT73" s="3">
        <f t="shared" si="43"/>
        <v>0</v>
      </c>
      <c r="AU73" s="11">
        <f t="shared" si="44"/>
        <v>0</v>
      </c>
      <c r="AV73" s="3">
        <f t="shared" si="45"/>
        <v>0</v>
      </c>
      <c r="AW73" s="3">
        <f t="shared" si="46"/>
        <v>0</v>
      </c>
      <c r="AX73" s="4"/>
      <c r="AY73" s="3">
        <f t="shared" si="47"/>
        <v>0</v>
      </c>
      <c r="AZ73" s="11">
        <f t="shared" si="48"/>
        <v>0</v>
      </c>
      <c r="BA73" s="3">
        <f t="shared" si="49"/>
        <v>0</v>
      </c>
      <c r="BB73" s="11">
        <f t="shared" si="50"/>
        <v>0</v>
      </c>
      <c r="BC73" s="3">
        <f t="shared" si="51"/>
        <v>0</v>
      </c>
      <c r="BD73" s="3">
        <f t="shared" si="52"/>
        <v>0</v>
      </c>
      <c r="BE73" s="11">
        <f t="shared" si="53"/>
        <v>0</v>
      </c>
      <c r="BF73" s="3">
        <f t="shared" si="54"/>
        <v>0</v>
      </c>
      <c r="BG73" s="3">
        <f t="shared" si="55"/>
        <v>0</v>
      </c>
    </row>
    <row r="74" spans="1:59" ht="21.75">
      <c r="A74" s="2" t="s">
        <v>355</v>
      </c>
      <c r="B74" s="3" t="s">
        <v>336</v>
      </c>
      <c r="C74" s="3" t="s">
        <v>356</v>
      </c>
      <c r="D74" s="2" t="s">
        <v>544</v>
      </c>
      <c r="E74" s="3" t="s">
        <v>525</v>
      </c>
      <c r="F74" s="3" t="s">
        <v>526</v>
      </c>
      <c r="G74" s="3" t="s">
        <v>527</v>
      </c>
      <c r="H74" s="2" t="s">
        <v>502</v>
      </c>
      <c r="I74" s="2" t="s">
        <v>504</v>
      </c>
      <c r="J74" s="2" t="s">
        <v>504</v>
      </c>
      <c r="K74" s="4" t="s">
        <v>791</v>
      </c>
      <c r="L74" s="4"/>
      <c r="M74" s="4"/>
      <c r="N74" s="4" t="s">
        <v>790</v>
      </c>
      <c r="O74" s="4">
        <v>9</v>
      </c>
      <c r="P74" s="4">
        <v>2</v>
      </c>
      <c r="Q74" s="4">
        <v>2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4">
        <v>12.3</v>
      </c>
      <c r="AE74" s="3">
        <f t="shared" si="33"/>
        <v>0</v>
      </c>
      <c r="AF74" s="11">
        <f t="shared" si="56"/>
        <v>9</v>
      </c>
      <c r="AG74" s="3">
        <f t="shared" si="30"/>
        <v>0</v>
      </c>
      <c r="AH74" s="11">
        <f t="shared" si="31"/>
        <v>2</v>
      </c>
      <c r="AI74" s="3" t="str">
        <f t="shared" si="34"/>
        <v>Ričardas</v>
      </c>
      <c r="AJ74" s="3" t="str">
        <f t="shared" si="35"/>
        <v>NEKRIOŠIUS</v>
      </c>
      <c r="AK74" s="11" t="str">
        <f t="shared" si="36"/>
        <v>76</v>
      </c>
      <c r="AL74" s="3" t="str">
        <f t="shared" si="37"/>
        <v>Kauno m. 1</v>
      </c>
      <c r="AM74" s="3">
        <f t="shared" si="32"/>
        <v>0</v>
      </c>
      <c r="AN74" s="14">
        <v>12.3</v>
      </c>
      <c r="AO74" s="3">
        <f t="shared" si="38"/>
        <v>0</v>
      </c>
      <c r="AP74" s="11">
        <f t="shared" si="39"/>
        <v>0</v>
      </c>
      <c r="AQ74" s="3">
        <f t="shared" si="40"/>
        <v>0</v>
      </c>
      <c r="AR74" s="11">
        <f t="shared" si="41"/>
        <v>0</v>
      </c>
      <c r="AS74" s="3">
        <f t="shared" si="42"/>
        <v>0</v>
      </c>
      <c r="AT74" s="3">
        <f t="shared" si="43"/>
        <v>0</v>
      </c>
      <c r="AU74" s="11">
        <f t="shared" si="44"/>
        <v>0</v>
      </c>
      <c r="AV74" s="3">
        <f t="shared" si="45"/>
        <v>0</v>
      </c>
      <c r="AW74" s="3">
        <f t="shared" si="46"/>
        <v>0</v>
      </c>
      <c r="AX74" s="14"/>
      <c r="AY74" s="3">
        <f t="shared" si="47"/>
        <v>0</v>
      </c>
      <c r="AZ74" s="11">
        <f t="shared" si="48"/>
        <v>0</v>
      </c>
      <c r="BA74" s="3">
        <f t="shared" si="49"/>
        <v>0</v>
      </c>
      <c r="BB74" s="11">
        <f t="shared" si="50"/>
        <v>0</v>
      </c>
      <c r="BC74" s="3">
        <f t="shared" si="51"/>
        <v>0</v>
      </c>
      <c r="BD74" s="3">
        <f t="shared" si="52"/>
        <v>0</v>
      </c>
      <c r="BE74" s="11">
        <f t="shared" si="53"/>
        <v>0</v>
      </c>
      <c r="BF74" s="3">
        <f t="shared" si="54"/>
        <v>0</v>
      </c>
      <c r="BG74" s="3">
        <f t="shared" si="55"/>
        <v>0</v>
      </c>
    </row>
    <row r="75" spans="1:59" ht="21.75">
      <c r="A75" s="2" t="s">
        <v>357</v>
      </c>
      <c r="B75" s="3" t="s">
        <v>358</v>
      </c>
      <c r="C75" s="3" t="s">
        <v>359</v>
      </c>
      <c r="D75" s="2" t="s">
        <v>518</v>
      </c>
      <c r="E75" s="3" t="s">
        <v>525</v>
      </c>
      <c r="F75" s="3" t="s">
        <v>526</v>
      </c>
      <c r="G75" s="3" t="s">
        <v>527</v>
      </c>
      <c r="H75" s="2" t="s">
        <v>502</v>
      </c>
      <c r="I75" s="2" t="s">
        <v>504</v>
      </c>
      <c r="J75" s="2" t="s">
        <v>504</v>
      </c>
      <c r="K75" s="4" t="s">
        <v>791</v>
      </c>
      <c r="L75" s="4"/>
      <c r="M75" s="4"/>
      <c r="N75" s="4" t="s">
        <v>790</v>
      </c>
      <c r="O75" s="4">
        <v>9</v>
      </c>
      <c r="P75" s="4">
        <v>2</v>
      </c>
      <c r="Q75" s="4">
        <v>2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3">
        <f t="shared" si="33"/>
        <v>0</v>
      </c>
      <c r="AF75" s="11">
        <f t="shared" si="56"/>
        <v>0</v>
      </c>
      <c r="AG75" s="3">
        <f t="shared" si="30"/>
        <v>0</v>
      </c>
      <c r="AH75" s="11">
        <f t="shared" si="31"/>
        <v>0</v>
      </c>
      <c r="AI75" s="3" t="str">
        <f t="shared" si="34"/>
        <v>Vilius</v>
      </c>
      <c r="AJ75" s="3" t="str">
        <f t="shared" si="35"/>
        <v>JUSEVIČIUS</v>
      </c>
      <c r="AK75" s="11" t="str">
        <f t="shared" si="36"/>
        <v>72</v>
      </c>
      <c r="AL75" s="3" t="str">
        <f t="shared" si="37"/>
        <v>Kauno m. 1</v>
      </c>
      <c r="AM75" s="3">
        <f t="shared" si="32"/>
        <v>0</v>
      </c>
      <c r="AN75" s="4"/>
      <c r="AO75" s="3">
        <f t="shared" si="38"/>
        <v>0</v>
      </c>
      <c r="AP75" s="11">
        <f t="shared" si="39"/>
        <v>0</v>
      </c>
      <c r="AQ75" s="3">
        <f t="shared" si="40"/>
        <v>0</v>
      </c>
      <c r="AR75" s="11">
        <f t="shared" si="41"/>
        <v>0</v>
      </c>
      <c r="AS75" s="3">
        <f t="shared" si="42"/>
        <v>0</v>
      </c>
      <c r="AT75" s="3">
        <f t="shared" si="43"/>
        <v>0</v>
      </c>
      <c r="AU75" s="11">
        <f t="shared" si="44"/>
        <v>0</v>
      </c>
      <c r="AV75" s="3">
        <f t="shared" si="45"/>
        <v>0</v>
      </c>
      <c r="AW75" s="3">
        <f t="shared" si="46"/>
        <v>0</v>
      </c>
      <c r="AX75" s="4"/>
      <c r="AY75" s="3">
        <f t="shared" si="47"/>
        <v>0</v>
      </c>
      <c r="AZ75" s="11">
        <f t="shared" si="48"/>
        <v>0</v>
      </c>
      <c r="BA75" s="3">
        <f t="shared" si="49"/>
        <v>0</v>
      </c>
      <c r="BB75" s="11">
        <f t="shared" si="50"/>
        <v>0</v>
      </c>
      <c r="BC75" s="3">
        <f t="shared" si="51"/>
        <v>0</v>
      </c>
      <c r="BD75" s="3">
        <f t="shared" si="52"/>
        <v>0</v>
      </c>
      <c r="BE75" s="11">
        <f t="shared" si="53"/>
        <v>0</v>
      </c>
      <c r="BF75" s="3">
        <f t="shared" si="54"/>
        <v>0</v>
      </c>
      <c r="BG75" s="3">
        <f t="shared" si="55"/>
        <v>0</v>
      </c>
    </row>
    <row r="76" spans="1:59" ht="21.75">
      <c r="A76" s="2" t="s">
        <v>810</v>
      </c>
      <c r="B76" s="3" t="s">
        <v>811</v>
      </c>
      <c r="C76" s="3" t="s">
        <v>408</v>
      </c>
      <c r="D76" s="2" t="s">
        <v>544</v>
      </c>
      <c r="E76" s="3" t="s">
        <v>693</v>
      </c>
      <c r="F76" s="3" t="s">
        <v>694</v>
      </c>
      <c r="G76" s="3" t="s">
        <v>695</v>
      </c>
      <c r="H76" s="2" t="s">
        <v>502</v>
      </c>
      <c r="I76" s="2" t="s">
        <v>504</v>
      </c>
      <c r="J76" s="2" t="s">
        <v>504</v>
      </c>
      <c r="K76" s="4" t="s">
        <v>812</v>
      </c>
      <c r="L76" s="4"/>
      <c r="M76" s="4"/>
      <c r="N76" s="4" t="s">
        <v>790</v>
      </c>
      <c r="O76" s="4">
        <v>9</v>
      </c>
      <c r="P76" s="4">
        <v>2</v>
      </c>
      <c r="Q76" s="4">
        <v>3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">
        <f t="shared" si="33"/>
        <v>0</v>
      </c>
      <c r="AF76" s="11">
        <f t="shared" si="56"/>
        <v>0</v>
      </c>
      <c r="AG76" s="3">
        <f t="shared" si="30"/>
        <v>0</v>
      </c>
      <c r="AH76" s="11">
        <f t="shared" si="31"/>
        <v>3</v>
      </c>
      <c r="AI76" s="3" t="str">
        <f t="shared" si="34"/>
        <v>Andrius</v>
      </c>
      <c r="AJ76" s="3" t="str">
        <f t="shared" si="35"/>
        <v>PETRUŠKEVIČIUS</v>
      </c>
      <c r="AK76" s="11" t="str">
        <f t="shared" si="36"/>
        <v>159</v>
      </c>
      <c r="AL76" s="3" t="str">
        <f t="shared" si="37"/>
        <v>Alytaus raj., Daugai</v>
      </c>
      <c r="AM76" s="3">
        <f t="shared" si="32"/>
        <v>0</v>
      </c>
      <c r="AN76" s="4"/>
      <c r="AO76" s="3">
        <f t="shared" si="38"/>
        <v>0</v>
      </c>
      <c r="AP76" s="11">
        <f t="shared" si="39"/>
        <v>0</v>
      </c>
      <c r="AQ76" s="3">
        <f t="shared" si="40"/>
        <v>0</v>
      </c>
      <c r="AR76" s="11">
        <f t="shared" si="41"/>
        <v>0</v>
      </c>
      <c r="AS76" s="3">
        <f t="shared" si="42"/>
        <v>0</v>
      </c>
      <c r="AT76" s="3">
        <f t="shared" si="43"/>
        <v>0</v>
      </c>
      <c r="AU76" s="11">
        <f t="shared" si="44"/>
        <v>0</v>
      </c>
      <c r="AV76" s="3">
        <f t="shared" si="45"/>
        <v>0</v>
      </c>
      <c r="AW76" s="3">
        <f t="shared" si="46"/>
        <v>0</v>
      </c>
      <c r="AX76" s="4"/>
      <c r="AY76" s="3">
        <f t="shared" si="47"/>
        <v>0</v>
      </c>
      <c r="AZ76" s="11">
        <f t="shared" si="48"/>
        <v>0</v>
      </c>
      <c r="BA76" s="3">
        <f t="shared" si="49"/>
        <v>0</v>
      </c>
      <c r="BB76" s="11">
        <f t="shared" si="50"/>
        <v>0</v>
      </c>
      <c r="BC76" s="3">
        <f t="shared" si="51"/>
        <v>0</v>
      </c>
      <c r="BD76" s="3">
        <f t="shared" si="52"/>
        <v>0</v>
      </c>
      <c r="BE76" s="11">
        <f t="shared" si="53"/>
        <v>0</v>
      </c>
      <c r="BF76" s="3">
        <f t="shared" si="54"/>
        <v>0</v>
      </c>
      <c r="BG76" s="3">
        <f t="shared" si="55"/>
        <v>0</v>
      </c>
    </row>
    <row r="77" spans="1:59" ht="21.75">
      <c r="A77" s="2" t="s">
        <v>813</v>
      </c>
      <c r="B77" s="3" t="s">
        <v>814</v>
      </c>
      <c r="C77" s="3" t="s">
        <v>815</v>
      </c>
      <c r="D77" s="2" t="s">
        <v>518</v>
      </c>
      <c r="E77" s="3" t="s">
        <v>693</v>
      </c>
      <c r="F77" s="3" t="s">
        <v>694</v>
      </c>
      <c r="G77" s="3" t="s">
        <v>695</v>
      </c>
      <c r="H77" s="2" t="s">
        <v>502</v>
      </c>
      <c r="I77" s="2" t="s">
        <v>504</v>
      </c>
      <c r="J77" s="2" t="s">
        <v>504</v>
      </c>
      <c r="K77" s="4" t="s">
        <v>812</v>
      </c>
      <c r="L77" s="4"/>
      <c r="M77" s="4"/>
      <c r="N77" s="4" t="s">
        <v>790</v>
      </c>
      <c r="O77" s="4">
        <v>9</v>
      </c>
      <c r="P77" s="4">
        <v>2</v>
      </c>
      <c r="Q77" s="4">
        <v>3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3">
        <f t="shared" si="33"/>
        <v>0</v>
      </c>
      <c r="AF77" s="11">
        <f t="shared" si="56"/>
        <v>0</v>
      </c>
      <c r="AG77" s="3">
        <f t="shared" si="30"/>
        <v>0</v>
      </c>
      <c r="AH77" s="11">
        <f t="shared" si="31"/>
        <v>0</v>
      </c>
      <c r="AI77" s="3" t="str">
        <f t="shared" si="34"/>
        <v>Rytis</v>
      </c>
      <c r="AJ77" s="3" t="str">
        <f t="shared" si="35"/>
        <v>PTAŠNYKAS</v>
      </c>
      <c r="AK77" s="11" t="str">
        <f t="shared" si="36"/>
        <v>161</v>
      </c>
      <c r="AL77" s="3" t="str">
        <f t="shared" si="37"/>
        <v>Alytaus raj., Daugai</v>
      </c>
      <c r="AM77" s="3">
        <f t="shared" si="32"/>
        <v>0</v>
      </c>
      <c r="AN77" s="4"/>
      <c r="AO77" s="3">
        <f t="shared" si="38"/>
        <v>0</v>
      </c>
      <c r="AP77" s="11">
        <f t="shared" si="39"/>
        <v>0</v>
      </c>
      <c r="AQ77" s="3">
        <f t="shared" si="40"/>
        <v>0</v>
      </c>
      <c r="AR77" s="11">
        <f t="shared" si="41"/>
        <v>0</v>
      </c>
      <c r="AS77" s="3">
        <f t="shared" si="42"/>
        <v>0</v>
      </c>
      <c r="AT77" s="3">
        <f t="shared" si="43"/>
        <v>0</v>
      </c>
      <c r="AU77" s="11">
        <f t="shared" si="44"/>
        <v>0</v>
      </c>
      <c r="AV77" s="3">
        <f t="shared" si="45"/>
        <v>0</v>
      </c>
      <c r="AW77" s="3">
        <f t="shared" si="46"/>
        <v>0</v>
      </c>
      <c r="AX77" s="4"/>
      <c r="AY77" s="3">
        <f t="shared" si="47"/>
        <v>0</v>
      </c>
      <c r="AZ77" s="11">
        <f t="shared" si="48"/>
        <v>0</v>
      </c>
      <c r="BA77" s="3">
        <f t="shared" si="49"/>
        <v>0</v>
      </c>
      <c r="BB77" s="11">
        <f t="shared" si="50"/>
        <v>0</v>
      </c>
      <c r="BC77" s="3">
        <f t="shared" si="51"/>
        <v>0</v>
      </c>
      <c r="BD77" s="3">
        <f t="shared" si="52"/>
        <v>0</v>
      </c>
      <c r="BE77" s="11">
        <f t="shared" si="53"/>
        <v>0</v>
      </c>
      <c r="BF77" s="3">
        <f t="shared" si="54"/>
        <v>0</v>
      </c>
      <c r="BG77" s="3">
        <f t="shared" si="55"/>
        <v>0</v>
      </c>
    </row>
    <row r="78" spans="1:59" ht="21.75">
      <c r="A78" s="2" t="s">
        <v>793</v>
      </c>
      <c r="B78" s="3" t="s">
        <v>794</v>
      </c>
      <c r="C78" s="3" t="s">
        <v>447</v>
      </c>
      <c r="D78" s="2" t="s">
        <v>795</v>
      </c>
      <c r="E78" s="3" t="s">
        <v>796</v>
      </c>
      <c r="F78" s="3" t="s">
        <v>797</v>
      </c>
      <c r="G78" s="3" t="s">
        <v>513</v>
      </c>
      <c r="H78" s="2" t="s">
        <v>502</v>
      </c>
      <c r="I78" s="2" t="s">
        <v>504</v>
      </c>
      <c r="J78" s="2" t="s">
        <v>504</v>
      </c>
      <c r="K78" s="4" t="s">
        <v>798</v>
      </c>
      <c r="L78" s="4"/>
      <c r="M78" s="4"/>
      <c r="N78" s="4" t="s">
        <v>790</v>
      </c>
      <c r="O78" s="4">
        <v>9</v>
      </c>
      <c r="P78" s="4">
        <v>2</v>
      </c>
      <c r="Q78" s="4">
        <v>4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3">
        <f t="shared" si="33"/>
        <v>0</v>
      </c>
      <c r="AF78" s="11">
        <f t="shared" si="56"/>
        <v>0</v>
      </c>
      <c r="AG78" s="3">
        <f t="shared" si="30"/>
        <v>0</v>
      </c>
      <c r="AH78" s="11">
        <f t="shared" si="31"/>
        <v>4</v>
      </c>
      <c r="AI78" s="3" t="str">
        <f t="shared" si="34"/>
        <v>Egidijus</v>
      </c>
      <c r="AJ78" s="3" t="str">
        <f t="shared" si="35"/>
        <v>BALČIŪNAS</v>
      </c>
      <c r="AK78" s="11" t="str">
        <f t="shared" si="36"/>
        <v>174</v>
      </c>
      <c r="AL78" s="3" t="str">
        <f t="shared" si="37"/>
        <v>LOSC</v>
      </c>
      <c r="AM78" s="3">
        <f t="shared" si="32"/>
        <v>0</v>
      </c>
      <c r="AN78" s="4"/>
      <c r="AO78" s="3">
        <f t="shared" si="38"/>
        <v>0</v>
      </c>
      <c r="AP78" s="11">
        <f t="shared" si="39"/>
        <v>0</v>
      </c>
      <c r="AQ78" s="3">
        <f t="shared" si="40"/>
        <v>0</v>
      </c>
      <c r="AR78" s="11">
        <f t="shared" si="41"/>
        <v>0</v>
      </c>
      <c r="AS78" s="3">
        <f t="shared" si="42"/>
        <v>0</v>
      </c>
      <c r="AT78" s="3">
        <f t="shared" si="43"/>
        <v>0</v>
      </c>
      <c r="AU78" s="11">
        <f t="shared" si="44"/>
        <v>0</v>
      </c>
      <c r="AV78" s="3">
        <f t="shared" si="45"/>
        <v>0</v>
      </c>
      <c r="AW78" s="3">
        <f t="shared" si="46"/>
        <v>0</v>
      </c>
      <c r="AX78" s="4"/>
      <c r="AY78" s="3">
        <f t="shared" si="47"/>
        <v>0</v>
      </c>
      <c r="AZ78" s="11">
        <f t="shared" si="48"/>
        <v>0</v>
      </c>
      <c r="BA78" s="3">
        <f t="shared" si="49"/>
        <v>0</v>
      </c>
      <c r="BB78" s="11">
        <f t="shared" si="50"/>
        <v>0</v>
      </c>
      <c r="BC78" s="3">
        <f t="shared" si="51"/>
        <v>0</v>
      </c>
      <c r="BD78" s="3">
        <f t="shared" si="52"/>
        <v>0</v>
      </c>
      <c r="BE78" s="11">
        <f t="shared" si="53"/>
        <v>0</v>
      </c>
      <c r="BF78" s="3">
        <f t="shared" si="54"/>
        <v>0</v>
      </c>
      <c r="BG78" s="3">
        <f t="shared" si="55"/>
        <v>0</v>
      </c>
    </row>
    <row r="79" spans="1:59" ht="21.75">
      <c r="A79" s="2" t="s">
        <v>799</v>
      </c>
      <c r="B79" s="3" t="s">
        <v>800</v>
      </c>
      <c r="C79" s="3" t="s">
        <v>801</v>
      </c>
      <c r="D79" s="2" t="s">
        <v>802</v>
      </c>
      <c r="E79" s="3" t="s">
        <v>537</v>
      </c>
      <c r="F79" s="3" t="s">
        <v>803</v>
      </c>
      <c r="G79" s="3" t="s">
        <v>539</v>
      </c>
      <c r="H79" s="2" t="s">
        <v>502</v>
      </c>
      <c r="I79" s="2" t="s">
        <v>504</v>
      </c>
      <c r="J79" s="2" t="s">
        <v>504</v>
      </c>
      <c r="K79" s="4" t="s">
        <v>798</v>
      </c>
      <c r="L79" s="4"/>
      <c r="M79" s="4"/>
      <c r="N79" s="4" t="s">
        <v>790</v>
      </c>
      <c r="O79" s="4">
        <v>9</v>
      </c>
      <c r="P79" s="4">
        <v>2</v>
      </c>
      <c r="Q79" s="4">
        <v>4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3">
        <f t="shared" si="33"/>
        <v>0</v>
      </c>
      <c r="AF79" s="11">
        <f t="shared" si="56"/>
        <v>0</v>
      </c>
      <c r="AG79" s="3">
        <f t="shared" si="30"/>
        <v>0</v>
      </c>
      <c r="AH79" s="11">
        <f t="shared" si="31"/>
        <v>0</v>
      </c>
      <c r="AI79" s="3" t="str">
        <f t="shared" si="34"/>
        <v>Vytautas</v>
      </c>
      <c r="AJ79" s="3" t="str">
        <f t="shared" si="35"/>
        <v>VAIČIKONIS</v>
      </c>
      <c r="AK79" s="11" t="str">
        <f t="shared" si="36"/>
        <v>45</v>
      </c>
      <c r="AL79" s="3" t="str">
        <f t="shared" si="37"/>
        <v>Panevėžio m.</v>
      </c>
      <c r="AM79" s="3">
        <f t="shared" si="32"/>
        <v>0</v>
      </c>
      <c r="AN79" s="4"/>
      <c r="AO79" s="3">
        <f t="shared" si="38"/>
        <v>0</v>
      </c>
      <c r="AP79" s="11">
        <f t="shared" si="39"/>
        <v>0</v>
      </c>
      <c r="AQ79" s="3">
        <f t="shared" si="40"/>
        <v>0</v>
      </c>
      <c r="AR79" s="11">
        <f t="shared" si="41"/>
        <v>0</v>
      </c>
      <c r="AS79" s="3">
        <f t="shared" si="42"/>
        <v>0</v>
      </c>
      <c r="AT79" s="3">
        <f t="shared" si="43"/>
        <v>0</v>
      </c>
      <c r="AU79" s="11">
        <f t="shared" si="44"/>
        <v>0</v>
      </c>
      <c r="AV79" s="3">
        <f t="shared" si="45"/>
        <v>0</v>
      </c>
      <c r="AW79" s="3">
        <f t="shared" si="46"/>
        <v>0</v>
      </c>
      <c r="AX79" s="4"/>
      <c r="AY79" s="3">
        <f t="shared" si="47"/>
        <v>0</v>
      </c>
      <c r="AZ79" s="11">
        <f t="shared" si="48"/>
        <v>0</v>
      </c>
      <c r="BA79" s="3">
        <f t="shared" si="49"/>
        <v>0</v>
      </c>
      <c r="BB79" s="11">
        <f t="shared" si="50"/>
        <v>0</v>
      </c>
      <c r="BC79" s="3">
        <f t="shared" si="51"/>
        <v>0</v>
      </c>
      <c r="BD79" s="3">
        <f t="shared" si="52"/>
        <v>0</v>
      </c>
      <c r="BE79" s="11">
        <f t="shared" si="53"/>
        <v>0</v>
      </c>
      <c r="BF79" s="3">
        <f t="shared" si="54"/>
        <v>0</v>
      </c>
      <c r="BG79" s="3">
        <f t="shared" si="55"/>
        <v>0</v>
      </c>
    </row>
    <row r="80" spans="1:59" ht="21.75">
      <c r="A80" s="2" t="s">
        <v>252</v>
      </c>
      <c r="B80" s="3" t="s">
        <v>253</v>
      </c>
      <c r="C80" s="3" t="s">
        <v>254</v>
      </c>
      <c r="D80" s="2" t="s">
        <v>578</v>
      </c>
      <c r="E80" s="3" t="s">
        <v>442</v>
      </c>
      <c r="F80" s="3" t="s">
        <v>255</v>
      </c>
      <c r="G80" s="3" t="s">
        <v>444</v>
      </c>
      <c r="H80" s="2" t="s">
        <v>502</v>
      </c>
      <c r="I80" s="2" t="s">
        <v>504</v>
      </c>
      <c r="J80" s="2" t="s">
        <v>504</v>
      </c>
      <c r="K80" s="4" t="s">
        <v>256</v>
      </c>
      <c r="L80" s="4"/>
      <c r="M80" s="4"/>
      <c r="N80" s="4" t="s">
        <v>790</v>
      </c>
      <c r="O80" s="4">
        <v>9</v>
      </c>
      <c r="P80" s="4">
        <v>2</v>
      </c>
      <c r="Q80" s="4">
        <v>5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3">
        <f t="shared" si="33"/>
        <v>0</v>
      </c>
      <c r="AF80" s="11">
        <f t="shared" si="56"/>
        <v>0</v>
      </c>
      <c r="AG80" s="3">
        <f t="shared" si="30"/>
        <v>0</v>
      </c>
      <c r="AH80" s="11">
        <f t="shared" si="31"/>
        <v>5</v>
      </c>
      <c r="AI80" s="3" t="str">
        <f t="shared" si="34"/>
        <v>Roman</v>
      </c>
      <c r="AJ80" s="3" t="str">
        <f t="shared" si="35"/>
        <v>KURGUZKIN</v>
      </c>
      <c r="AK80" s="11" t="str">
        <f t="shared" si="36"/>
        <v>101</v>
      </c>
      <c r="AL80" s="3" t="str">
        <f t="shared" si="37"/>
        <v>Visagino m. 1</v>
      </c>
      <c r="AM80" s="3">
        <f t="shared" si="32"/>
        <v>0</v>
      </c>
      <c r="AN80" s="4"/>
      <c r="AO80" s="3">
        <f t="shared" si="38"/>
        <v>0</v>
      </c>
      <c r="AP80" s="11">
        <f t="shared" si="39"/>
        <v>0</v>
      </c>
      <c r="AQ80" s="3">
        <f t="shared" si="40"/>
        <v>0</v>
      </c>
      <c r="AR80" s="11">
        <f t="shared" si="41"/>
        <v>0</v>
      </c>
      <c r="AS80" s="3">
        <f t="shared" si="42"/>
        <v>0</v>
      </c>
      <c r="AT80" s="3">
        <f t="shared" si="43"/>
        <v>0</v>
      </c>
      <c r="AU80" s="11">
        <f t="shared" si="44"/>
        <v>0</v>
      </c>
      <c r="AV80" s="3">
        <f t="shared" si="45"/>
        <v>0</v>
      </c>
      <c r="AW80" s="3">
        <f t="shared" si="46"/>
        <v>0</v>
      </c>
      <c r="AX80" s="4"/>
      <c r="AY80" s="3">
        <f t="shared" si="47"/>
        <v>0</v>
      </c>
      <c r="AZ80" s="11">
        <f t="shared" si="48"/>
        <v>0</v>
      </c>
      <c r="BA80" s="3">
        <f t="shared" si="49"/>
        <v>0</v>
      </c>
      <c r="BB80" s="11">
        <f t="shared" si="50"/>
        <v>0</v>
      </c>
      <c r="BC80" s="3">
        <f t="shared" si="51"/>
        <v>0</v>
      </c>
      <c r="BD80" s="3">
        <f t="shared" si="52"/>
        <v>0</v>
      </c>
      <c r="BE80" s="11">
        <f t="shared" si="53"/>
        <v>0</v>
      </c>
      <c r="BF80" s="3">
        <f t="shared" si="54"/>
        <v>0</v>
      </c>
      <c r="BG80" s="3">
        <f t="shared" si="55"/>
        <v>0</v>
      </c>
    </row>
    <row r="81" spans="1:59" ht="21.75">
      <c r="A81" s="2" t="s">
        <v>257</v>
      </c>
      <c r="B81" s="3" t="s">
        <v>258</v>
      </c>
      <c r="C81" s="3" t="s">
        <v>787</v>
      </c>
      <c r="D81" s="2" t="s">
        <v>578</v>
      </c>
      <c r="E81" s="3" t="s">
        <v>442</v>
      </c>
      <c r="F81" s="3" t="s">
        <v>255</v>
      </c>
      <c r="G81" s="3" t="s">
        <v>444</v>
      </c>
      <c r="H81" s="2" t="s">
        <v>502</v>
      </c>
      <c r="I81" s="2" t="s">
        <v>504</v>
      </c>
      <c r="J81" s="2" t="s">
        <v>504</v>
      </c>
      <c r="K81" s="4" t="s">
        <v>256</v>
      </c>
      <c r="L81" s="4"/>
      <c r="M81" s="4"/>
      <c r="N81" s="4" t="s">
        <v>790</v>
      </c>
      <c r="O81" s="4">
        <v>9</v>
      </c>
      <c r="P81" s="4">
        <v>2</v>
      </c>
      <c r="Q81" s="4">
        <v>5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3">
        <f t="shared" si="33"/>
        <v>0</v>
      </c>
      <c r="AF81" s="11">
        <f t="shared" si="56"/>
        <v>0</v>
      </c>
      <c r="AG81" s="3">
        <f t="shared" si="30"/>
        <v>0</v>
      </c>
      <c r="AH81" s="11">
        <f t="shared" si="31"/>
        <v>0</v>
      </c>
      <c r="AI81" s="3" t="str">
        <f t="shared" si="34"/>
        <v>Vitalij</v>
      </c>
      <c r="AJ81" s="3" t="str">
        <f t="shared" si="35"/>
        <v>SEJA</v>
      </c>
      <c r="AK81" s="11" t="str">
        <f t="shared" si="36"/>
        <v>106</v>
      </c>
      <c r="AL81" s="3" t="str">
        <f t="shared" si="37"/>
        <v>Visagino m. 1</v>
      </c>
      <c r="AM81" s="3">
        <f t="shared" si="32"/>
        <v>0</v>
      </c>
      <c r="AN81" s="4"/>
      <c r="AO81" s="3">
        <f t="shared" si="38"/>
        <v>0</v>
      </c>
      <c r="AP81" s="11">
        <f t="shared" si="39"/>
        <v>0</v>
      </c>
      <c r="AQ81" s="3">
        <f t="shared" si="40"/>
        <v>0</v>
      </c>
      <c r="AR81" s="11">
        <f t="shared" si="41"/>
        <v>0</v>
      </c>
      <c r="AS81" s="3">
        <f t="shared" si="42"/>
        <v>0</v>
      </c>
      <c r="AT81" s="3">
        <f t="shared" si="43"/>
        <v>0</v>
      </c>
      <c r="AU81" s="11">
        <f t="shared" si="44"/>
        <v>0</v>
      </c>
      <c r="AV81" s="3">
        <f t="shared" si="45"/>
        <v>0</v>
      </c>
      <c r="AW81" s="3">
        <f t="shared" si="46"/>
        <v>0</v>
      </c>
      <c r="AX81" s="4"/>
      <c r="AY81" s="3">
        <f t="shared" si="47"/>
        <v>0</v>
      </c>
      <c r="AZ81" s="11">
        <f t="shared" si="48"/>
        <v>0</v>
      </c>
      <c r="BA81" s="3">
        <f t="shared" si="49"/>
        <v>0</v>
      </c>
      <c r="BB81" s="11">
        <f t="shared" si="50"/>
        <v>0</v>
      </c>
      <c r="BC81" s="3">
        <f t="shared" si="51"/>
        <v>0</v>
      </c>
      <c r="BD81" s="3">
        <f t="shared" si="52"/>
        <v>0</v>
      </c>
      <c r="BE81" s="11">
        <f t="shared" si="53"/>
        <v>0</v>
      </c>
      <c r="BF81" s="3">
        <f t="shared" si="54"/>
        <v>0</v>
      </c>
      <c r="BG81" s="3">
        <f t="shared" si="55"/>
        <v>0</v>
      </c>
    </row>
    <row r="82" spans="1:59" ht="21.75">
      <c r="A82" s="2" t="s">
        <v>237</v>
      </c>
      <c r="B82" s="3" t="s">
        <v>238</v>
      </c>
      <c r="C82" s="3" t="s">
        <v>239</v>
      </c>
      <c r="D82" s="2" t="s">
        <v>240</v>
      </c>
      <c r="E82" s="3" t="s">
        <v>511</v>
      </c>
      <c r="F82" s="3" t="s">
        <v>512</v>
      </c>
      <c r="G82" s="3" t="s">
        <v>513</v>
      </c>
      <c r="H82" s="2" t="s">
        <v>502</v>
      </c>
      <c r="I82" s="2" t="s">
        <v>504</v>
      </c>
      <c r="J82" s="2" t="s">
        <v>504</v>
      </c>
      <c r="K82" s="4" t="s">
        <v>241</v>
      </c>
      <c r="L82" s="4"/>
      <c r="M82" s="4"/>
      <c r="N82" s="4" t="s">
        <v>790</v>
      </c>
      <c r="O82" s="4">
        <v>9</v>
      </c>
      <c r="P82" s="4">
        <v>2</v>
      </c>
      <c r="Q82" s="4">
        <v>6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3">
        <f t="shared" si="33"/>
        <v>0</v>
      </c>
      <c r="AF82" s="11">
        <f t="shared" si="56"/>
        <v>0</v>
      </c>
      <c r="AG82" s="3">
        <f t="shared" si="30"/>
        <v>0</v>
      </c>
      <c r="AH82" s="11">
        <f t="shared" si="31"/>
        <v>6</v>
      </c>
      <c r="AI82" s="3" t="str">
        <f t="shared" si="34"/>
        <v>Jonas</v>
      </c>
      <c r="AJ82" s="3" t="str">
        <f t="shared" si="35"/>
        <v>RAGAUSKAS</v>
      </c>
      <c r="AK82" s="11" t="str">
        <f t="shared" si="36"/>
        <v>55</v>
      </c>
      <c r="AL82" s="3" t="str">
        <f t="shared" si="37"/>
        <v>Vilniaus m.</v>
      </c>
      <c r="AM82" s="3">
        <f t="shared" si="32"/>
        <v>0</v>
      </c>
      <c r="AN82" s="4"/>
      <c r="AO82" s="3">
        <f t="shared" si="38"/>
        <v>0</v>
      </c>
      <c r="AP82" s="11">
        <f t="shared" si="39"/>
        <v>0</v>
      </c>
      <c r="AQ82" s="3">
        <f t="shared" si="40"/>
        <v>0</v>
      </c>
      <c r="AR82" s="11">
        <f t="shared" si="41"/>
        <v>0</v>
      </c>
      <c r="AS82" s="3">
        <f t="shared" si="42"/>
        <v>0</v>
      </c>
      <c r="AT82" s="3">
        <f t="shared" si="43"/>
        <v>0</v>
      </c>
      <c r="AU82" s="11">
        <f t="shared" si="44"/>
        <v>0</v>
      </c>
      <c r="AV82" s="3">
        <f t="shared" si="45"/>
        <v>0</v>
      </c>
      <c r="AW82" s="3">
        <f t="shared" si="46"/>
        <v>0</v>
      </c>
      <c r="AX82" s="4"/>
      <c r="AY82" s="3">
        <f t="shared" si="47"/>
        <v>0</v>
      </c>
      <c r="AZ82" s="11">
        <f t="shared" si="48"/>
        <v>0</v>
      </c>
      <c r="BA82" s="3">
        <f t="shared" si="49"/>
        <v>0</v>
      </c>
      <c r="BB82" s="11">
        <f t="shared" si="50"/>
        <v>0</v>
      </c>
      <c r="BC82" s="3">
        <f t="shared" si="51"/>
        <v>0</v>
      </c>
      <c r="BD82" s="3">
        <f t="shared" si="52"/>
        <v>0</v>
      </c>
      <c r="BE82" s="11">
        <f t="shared" si="53"/>
        <v>0</v>
      </c>
      <c r="BF82" s="3">
        <f t="shared" si="54"/>
        <v>0</v>
      </c>
      <c r="BG82" s="3">
        <f t="shared" si="55"/>
        <v>0</v>
      </c>
    </row>
    <row r="83" spans="1:59" ht="21.75">
      <c r="A83" s="2" t="s">
        <v>242</v>
      </c>
      <c r="B83" s="3" t="s">
        <v>243</v>
      </c>
      <c r="C83" s="3" t="s">
        <v>244</v>
      </c>
      <c r="D83" s="2" t="s">
        <v>245</v>
      </c>
      <c r="E83" s="3" t="s">
        <v>511</v>
      </c>
      <c r="F83" s="3" t="s">
        <v>512</v>
      </c>
      <c r="G83" s="3" t="s">
        <v>513</v>
      </c>
      <c r="H83" s="2" t="s">
        <v>502</v>
      </c>
      <c r="I83" s="2" t="s">
        <v>504</v>
      </c>
      <c r="J83" s="2" t="s">
        <v>504</v>
      </c>
      <c r="K83" s="4" t="s">
        <v>241</v>
      </c>
      <c r="L83" s="4"/>
      <c r="M83" s="4"/>
      <c r="N83" s="4" t="s">
        <v>790</v>
      </c>
      <c r="O83" s="4">
        <v>9</v>
      </c>
      <c r="P83" s="4">
        <v>2</v>
      </c>
      <c r="Q83" s="4">
        <v>6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3">
        <f t="shared" si="33"/>
        <v>0</v>
      </c>
      <c r="AF83" s="11">
        <f t="shared" si="56"/>
        <v>0</v>
      </c>
      <c r="AG83" s="3">
        <f t="shared" si="30"/>
        <v>0</v>
      </c>
      <c r="AH83" s="11">
        <f t="shared" si="31"/>
        <v>0</v>
      </c>
      <c r="AI83" s="3" t="str">
        <f t="shared" si="34"/>
        <v>Aleksandr</v>
      </c>
      <c r="AJ83" s="3" t="str">
        <f t="shared" si="35"/>
        <v>SOROKIN</v>
      </c>
      <c r="AK83" s="11" t="str">
        <f t="shared" si="36"/>
        <v>58</v>
      </c>
      <c r="AL83" s="3" t="str">
        <f t="shared" si="37"/>
        <v>Vilniaus m.</v>
      </c>
      <c r="AM83" s="3">
        <f t="shared" si="32"/>
        <v>0</v>
      </c>
      <c r="AN83" s="4"/>
      <c r="AO83" s="3">
        <f t="shared" si="38"/>
        <v>0</v>
      </c>
      <c r="AP83" s="11">
        <f t="shared" si="39"/>
        <v>0</v>
      </c>
      <c r="AQ83" s="3">
        <f t="shared" si="40"/>
        <v>0</v>
      </c>
      <c r="AR83" s="11">
        <f t="shared" si="41"/>
        <v>0</v>
      </c>
      <c r="AS83" s="3">
        <f t="shared" si="42"/>
        <v>0</v>
      </c>
      <c r="AT83" s="3">
        <f t="shared" si="43"/>
        <v>0</v>
      </c>
      <c r="AU83" s="11">
        <f t="shared" si="44"/>
        <v>0</v>
      </c>
      <c r="AV83" s="3">
        <f t="shared" si="45"/>
        <v>0</v>
      </c>
      <c r="AW83" s="3">
        <f t="shared" si="46"/>
        <v>0</v>
      </c>
      <c r="AX83" s="4"/>
      <c r="AY83" s="3">
        <f t="shared" si="47"/>
        <v>0</v>
      </c>
      <c r="AZ83" s="11">
        <f t="shared" si="48"/>
        <v>0</v>
      </c>
      <c r="BA83" s="3">
        <f t="shared" si="49"/>
        <v>0</v>
      </c>
      <c r="BB83" s="11">
        <f t="shared" si="50"/>
        <v>0</v>
      </c>
      <c r="BC83" s="3">
        <f t="shared" si="51"/>
        <v>0</v>
      </c>
      <c r="BD83" s="3">
        <f t="shared" si="52"/>
        <v>0</v>
      </c>
      <c r="BE83" s="11">
        <f t="shared" si="53"/>
        <v>0</v>
      </c>
      <c r="BF83" s="3">
        <f t="shared" si="54"/>
        <v>0</v>
      </c>
      <c r="BG83" s="3">
        <f t="shared" si="55"/>
        <v>0</v>
      </c>
    </row>
    <row r="84" spans="1:59" ht="21.75">
      <c r="A84" s="2" t="s">
        <v>222</v>
      </c>
      <c r="B84" s="3" t="s">
        <v>223</v>
      </c>
      <c r="C84" s="3" t="s">
        <v>224</v>
      </c>
      <c r="D84" s="2" t="s">
        <v>578</v>
      </c>
      <c r="E84" s="3" t="s">
        <v>499</v>
      </c>
      <c r="F84" s="3" t="s">
        <v>225</v>
      </c>
      <c r="G84" s="3" t="s">
        <v>501</v>
      </c>
      <c r="H84" s="2" t="s">
        <v>502</v>
      </c>
      <c r="I84" s="2" t="s">
        <v>504</v>
      </c>
      <c r="J84" s="2" t="s">
        <v>504</v>
      </c>
      <c r="K84" s="4" t="s">
        <v>226</v>
      </c>
      <c r="L84" s="4"/>
      <c r="M84" s="4"/>
      <c r="N84" s="4" t="s">
        <v>790</v>
      </c>
      <c r="O84" s="4">
        <v>9</v>
      </c>
      <c r="P84" s="4">
        <v>2</v>
      </c>
      <c r="Q84" s="4">
        <v>7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3">
        <f t="shared" si="33"/>
        <v>0</v>
      </c>
      <c r="AF84" s="11">
        <f t="shared" si="56"/>
        <v>0</v>
      </c>
      <c r="AG84" s="3">
        <f t="shared" si="30"/>
        <v>0</v>
      </c>
      <c r="AH84" s="11">
        <f t="shared" si="31"/>
        <v>7</v>
      </c>
      <c r="AI84" s="3" t="str">
        <f t="shared" si="34"/>
        <v>Mindaugas</v>
      </c>
      <c r="AJ84" s="3" t="str">
        <f t="shared" si="35"/>
        <v>BORTELIS</v>
      </c>
      <c r="AK84" s="11" t="str">
        <f t="shared" si="36"/>
        <v>88</v>
      </c>
      <c r="AL84" s="3" t="str">
        <f t="shared" si="37"/>
        <v>Klaipėdos m.</v>
      </c>
      <c r="AM84" s="3">
        <f t="shared" si="32"/>
        <v>0</v>
      </c>
      <c r="AN84" s="4"/>
      <c r="AO84" s="3">
        <f t="shared" si="38"/>
        <v>0</v>
      </c>
      <c r="AP84" s="11">
        <f t="shared" si="39"/>
        <v>0</v>
      </c>
      <c r="AQ84" s="3">
        <f t="shared" si="40"/>
        <v>0</v>
      </c>
      <c r="AR84" s="11">
        <f t="shared" si="41"/>
        <v>0</v>
      </c>
      <c r="AS84" s="3">
        <f t="shared" si="42"/>
        <v>0</v>
      </c>
      <c r="AT84" s="3">
        <f t="shared" si="43"/>
        <v>0</v>
      </c>
      <c r="AU84" s="11">
        <f t="shared" si="44"/>
        <v>0</v>
      </c>
      <c r="AV84" s="3">
        <f t="shared" si="45"/>
        <v>0</v>
      </c>
      <c r="AW84" s="3">
        <f t="shared" si="46"/>
        <v>0</v>
      </c>
      <c r="AX84" s="4"/>
      <c r="AY84" s="3">
        <f t="shared" si="47"/>
        <v>0</v>
      </c>
      <c r="AZ84" s="11">
        <f t="shared" si="48"/>
        <v>0</v>
      </c>
      <c r="BA84" s="3">
        <f t="shared" si="49"/>
        <v>0</v>
      </c>
      <c r="BB84" s="11">
        <f t="shared" si="50"/>
        <v>0</v>
      </c>
      <c r="BC84" s="3">
        <f t="shared" si="51"/>
        <v>0</v>
      </c>
      <c r="BD84" s="3">
        <f t="shared" si="52"/>
        <v>0</v>
      </c>
      <c r="BE84" s="11">
        <f t="shared" si="53"/>
        <v>0</v>
      </c>
      <c r="BF84" s="3">
        <f t="shared" si="54"/>
        <v>0</v>
      </c>
      <c r="BG84" s="3">
        <f t="shared" si="55"/>
        <v>0</v>
      </c>
    </row>
    <row r="85" spans="1:59" ht="21.75">
      <c r="A85" s="2" t="s">
        <v>227</v>
      </c>
      <c r="B85" s="3" t="s">
        <v>228</v>
      </c>
      <c r="C85" s="3" t="s">
        <v>229</v>
      </c>
      <c r="D85" s="2" t="s">
        <v>518</v>
      </c>
      <c r="E85" s="3" t="s">
        <v>499</v>
      </c>
      <c r="F85" s="3" t="s">
        <v>519</v>
      </c>
      <c r="G85" s="3" t="s">
        <v>501</v>
      </c>
      <c r="H85" s="2" t="s">
        <v>502</v>
      </c>
      <c r="I85" s="2" t="s">
        <v>504</v>
      </c>
      <c r="J85" s="2" t="s">
        <v>504</v>
      </c>
      <c r="K85" s="4" t="s">
        <v>226</v>
      </c>
      <c r="L85" s="4"/>
      <c r="M85" s="4"/>
      <c r="N85" s="4" t="s">
        <v>790</v>
      </c>
      <c r="O85" s="4">
        <v>9</v>
      </c>
      <c r="P85" s="4">
        <v>2</v>
      </c>
      <c r="Q85" s="4">
        <v>7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3">
        <f t="shared" si="33"/>
        <v>0</v>
      </c>
      <c r="AF85" s="11">
        <f t="shared" si="56"/>
        <v>0</v>
      </c>
      <c r="AG85" s="3">
        <f t="shared" si="30"/>
        <v>0</v>
      </c>
      <c r="AH85" s="11">
        <f t="shared" si="31"/>
        <v>0</v>
      </c>
      <c r="AI85" s="3" t="str">
        <f t="shared" si="34"/>
        <v>Julius</v>
      </c>
      <c r="AJ85" s="3" t="str">
        <f t="shared" si="35"/>
        <v>GEDVILAS</v>
      </c>
      <c r="AK85" s="11" t="str">
        <f t="shared" si="36"/>
        <v>90</v>
      </c>
      <c r="AL85" s="3" t="str">
        <f t="shared" si="37"/>
        <v>Klaipėdos m.</v>
      </c>
      <c r="AM85" s="3">
        <f t="shared" si="32"/>
        <v>0</v>
      </c>
      <c r="AN85" s="4"/>
      <c r="AO85" s="3">
        <f t="shared" si="38"/>
        <v>0</v>
      </c>
      <c r="AP85" s="11">
        <f t="shared" si="39"/>
        <v>0</v>
      </c>
      <c r="AQ85" s="3">
        <f t="shared" si="40"/>
        <v>0</v>
      </c>
      <c r="AR85" s="11">
        <f t="shared" si="41"/>
        <v>0</v>
      </c>
      <c r="AS85" s="3">
        <f t="shared" si="42"/>
        <v>0</v>
      </c>
      <c r="AT85" s="3">
        <f t="shared" si="43"/>
        <v>0</v>
      </c>
      <c r="AU85" s="11">
        <f t="shared" si="44"/>
        <v>0</v>
      </c>
      <c r="AV85" s="3">
        <f t="shared" si="45"/>
        <v>0</v>
      </c>
      <c r="AW85" s="3">
        <f t="shared" si="46"/>
        <v>0</v>
      </c>
      <c r="AX85" s="4"/>
      <c r="AY85" s="3">
        <f t="shared" si="47"/>
        <v>0</v>
      </c>
      <c r="AZ85" s="11">
        <f t="shared" si="48"/>
        <v>0</v>
      </c>
      <c r="BA85" s="3">
        <f t="shared" si="49"/>
        <v>0</v>
      </c>
      <c r="BB85" s="11">
        <f t="shared" si="50"/>
        <v>0</v>
      </c>
      <c r="BC85" s="3">
        <f t="shared" si="51"/>
        <v>0</v>
      </c>
      <c r="BD85" s="3">
        <f t="shared" si="52"/>
        <v>0</v>
      </c>
      <c r="BE85" s="11">
        <f t="shared" si="53"/>
        <v>0</v>
      </c>
      <c r="BF85" s="3">
        <f t="shared" si="54"/>
        <v>0</v>
      </c>
      <c r="BG85" s="3">
        <f t="shared" si="55"/>
        <v>0</v>
      </c>
    </row>
    <row r="86" spans="1:59" ht="21.75">
      <c r="A86" s="2" t="s">
        <v>529</v>
      </c>
      <c r="B86" s="3" t="s">
        <v>530</v>
      </c>
      <c r="C86" s="3" t="s">
        <v>531</v>
      </c>
      <c r="D86" s="2" t="s">
        <v>518</v>
      </c>
      <c r="E86" s="3" t="s">
        <v>532</v>
      </c>
      <c r="F86" s="3" t="s">
        <v>526</v>
      </c>
      <c r="G86" s="3" t="s">
        <v>527</v>
      </c>
      <c r="H86" s="2" t="s">
        <v>502</v>
      </c>
      <c r="I86" s="2" t="s">
        <v>503</v>
      </c>
      <c r="J86" s="2" t="s">
        <v>504</v>
      </c>
      <c r="K86" s="4" t="s">
        <v>533</v>
      </c>
      <c r="L86" s="5"/>
      <c r="M86" s="5"/>
      <c r="N86" s="4" t="s">
        <v>506</v>
      </c>
      <c r="P86" s="5"/>
      <c r="Q86" s="5"/>
      <c r="R86" s="5"/>
      <c r="S86" s="5"/>
      <c r="T86" s="5"/>
      <c r="U86" s="5"/>
      <c r="V86" s="5"/>
      <c r="W86" s="5"/>
      <c r="X86" s="5"/>
      <c r="Y86" s="4">
        <v>15</v>
      </c>
      <c r="Z86" s="4" t="s">
        <v>643</v>
      </c>
      <c r="AA86" s="4">
        <v>1</v>
      </c>
      <c r="AE86" s="3" t="str">
        <f t="shared" si="33"/>
        <v>K-1 mot 1000 m</v>
      </c>
      <c r="AF86" s="11">
        <f t="shared" si="56"/>
        <v>0</v>
      </c>
      <c r="AG86" s="3">
        <f t="shared" si="30"/>
        <v>0</v>
      </c>
      <c r="AH86" s="11">
        <f t="shared" si="31"/>
        <v>0</v>
      </c>
      <c r="AI86" s="3">
        <f t="shared" si="34"/>
        <v>0</v>
      </c>
      <c r="AJ86" s="3">
        <f t="shared" si="35"/>
        <v>0</v>
      </c>
      <c r="AK86" s="11">
        <f t="shared" si="36"/>
        <v>0</v>
      </c>
      <c r="AL86" s="3">
        <f t="shared" si="37"/>
        <v>0</v>
      </c>
      <c r="AM86" s="3">
        <f t="shared" si="32"/>
        <v>0</v>
      </c>
      <c r="AO86" s="3" t="str">
        <f t="shared" si="38"/>
        <v>K-1 mot 1000 m</v>
      </c>
      <c r="AP86" s="11">
        <f t="shared" si="39"/>
        <v>0</v>
      </c>
      <c r="AQ86" s="3">
        <f t="shared" si="40"/>
        <v>0</v>
      </c>
      <c r="AR86" s="11">
        <f t="shared" si="41"/>
        <v>0</v>
      </c>
      <c r="AS86" s="3">
        <f t="shared" si="42"/>
        <v>0</v>
      </c>
      <c r="AT86" s="3">
        <f t="shared" si="43"/>
        <v>0</v>
      </c>
      <c r="AU86" s="11">
        <f t="shared" si="44"/>
        <v>0</v>
      </c>
      <c r="AV86" s="3">
        <f t="shared" si="45"/>
        <v>0</v>
      </c>
      <c r="AW86" s="3">
        <f t="shared" si="46"/>
        <v>0</v>
      </c>
      <c r="AX86" s="14">
        <v>16</v>
      </c>
      <c r="AY86" s="3" t="str">
        <f t="shared" si="47"/>
        <v>K-1 mot 1000 m</v>
      </c>
      <c r="AZ86" s="11">
        <f t="shared" si="48"/>
        <v>15</v>
      </c>
      <c r="BA86" s="3">
        <f t="shared" si="49"/>
        <v>0</v>
      </c>
      <c r="BB86" s="11">
        <f t="shared" si="50"/>
        <v>1</v>
      </c>
      <c r="BC86" s="3" t="str">
        <f t="shared" si="51"/>
        <v>Deimantė</v>
      </c>
      <c r="BD86" s="3" t="str">
        <f t="shared" si="52"/>
        <v>GRUŽAUSKAITĖ</v>
      </c>
      <c r="BE86" s="11" t="str">
        <f t="shared" si="53"/>
        <v>16</v>
      </c>
      <c r="BF86" s="3" t="str">
        <f t="shared" si="54"/>
        <v>Kauno m. 2</v>
      </c>
      <c r="BG86" s="3">
        <f t="shared" si="55"/>
        <v>0</v>
      </c>
    </row>
    <row r="87" spans="1:59" ht="12.75">
      <c r="A87" s="2" t="s">
        <v>515</v>
      </c>
      <c r="B87" s="3" t="s">
        <v>516</v>
      </c>
      <c r="C87" s="3" t="s">
        <v>517</v>
      </c>
      <c r="D87" s="2" t="s">
        <v>518</v>
      </c>
      <c r="E87" s="3" t="s">
        <v>499</v>
      </c>
      <c r="F87" s="3" t="s">
        <v>519</v>
      </c>
      <c r="G87" s="3" t="s">
        <v>501</v>
      </c>
      <c r="H87" s="2" t="s">
        <v>502</v>
      </c>
      <c r="I87" s="2" t="s">
        <v>503</v>
      </c>
      <c r="J87" s="2" t="s">
        <v>504</v>
      </c>
      <c r="K87" s="4" t="s">
        <v>520</v>
      </c>
      <c r="L87" s="5"/>
      <c r="M87" s="5"/>
      <c r="N87" s="4" t="s">
        <v>506</v>
      </c>
      <c r="P87" s="5"/>
      <c r="Q87" s="5"/>
      <c r="R87" s="5"/>
      <c r="S87" s="5"/>
      <c r="T87" s="5"/>
      <c r="U87" s="5"/>
      <c r="V87" s="5"/>
      <c r="W87" s="5"/>
      <c r="X87" s="5"/>
      <c r="Y87" s="4">
        <v>15</v>
      </c>
      <c r="Z87" s="4" t="s">
        <v>643</v>
      </c>
      <c r="AA87" s="4">
        <v>2</v>
      </c>
      <c r="AE87" s="3">
        <f t="shared" si="33"/>
        <v>0</v>
      </c>
      <c r="AF87" s="11">
        <f t="shared" si="56"/>
        <v>0</v>
      </c>
      <c r="AG87" s="3">
        <f t="shared" si="30"/>
        <v>0</v>
      </c>
      <c r="AH87" s="11">
        <f t="shared" si="31"/>
        <v>0</v>
      </c>
      <c r="AI87" s="3">
        <f t="shared" si="34"/>
        <v>0</v>
      </c>
      <c r="AJ87" s="3">
        <f t="shared" si="35"/>
        <v>0</v>
      </c>
      <c r="AK87" s="11">
        <f t="shared" si="36"/>
        <v>0</v>
      </c>
      <c r="AL87" s="3">
        <f t="shared" si="37"/>
        <v>0</v>
      </c>
      <c r="AM87" s="3">
        <f t="shared" si="32"/>
        <v>0</v>
      </c>
      <c r="AO87" s="3">
        <f t="shared" si="38"/>
        <v>0</v>
      </c>
      <c r="AP87" s="11">
        <f t="shared" si="39"/>
        <v>0</v>
      </c>
      <c r="AQ87" s="3">
        <f t="shared" si="40"/>
        <v>0</v>
      </c>
      <c r="AR87" s="11">
        <f t="shared" si="41"/>
        <v>0</v>
      </c>
      <c r="AS87" s="3">
        <f t="shared" si="42"/>
        <v>0</v>
      </c>
      <c r="AT87" s="3">
        <f t="shared" si="43"/>
        <v>0</v>
      </c>
      <c r="AU87" s="11">
        <f t="shared" si="44"/>
        <v>0</v>
      </c>
      <c r="AV87" s="3">
        <f t="shared" si="45"/>
        <v>0</v>
      </c>
      <c r="AW87" s="3">
        <f t="shared" si="46"/>
        <v>0</v>
      </c>
      <c r="AX87" s="14"/>
      <c r="AY87" s="3">
        <f t="shared" si="47"/>
        <v>0</v>
      </c>
      <c r="AZ87" s="11">
        <f t="shared" si="48"/>
        <v>0</v>
      </c>
      <c r="BA87" s="3">
        <f t="shared" si="49"/>
        <v>0</v>
      </c>
      <c r="BB87" s="11">
        <f t="shared" si="50"/>
        <v>2</v>
      </c>
      <c r="BC87" s="3" t="str">
        <f t="shared" si="51"/>
        <v>Sandra</v>
      </c>
      <c r="BD87" s="3" t="str">
        <f t="shared" si="52"/>
        <v>BULOVAITĖ</v>
      </c>
      <c r="BE87" s="11" t="str">
        <f t="shared" si="53"/>
        <v>89</v>
      </c>
      <c r="BF87" s="3" t="str">
        <f t="shared" si="54"/>
        <v>Klaipėdos m.</v>
      </c>
      <c r="BG87" s="3">
        <f t="shared" si="55"/>
        <v>0</v>
      </c>
    </row>
    <row r="88" spans="1:59" ht="21.75">
      <c r="A88" s="2" t="s">
        <v>521</v>
      </c>
      <c r="B88" s="3" t="s">
        <v>522</v>
      </c>
      <c r="C88" s="3" t="s">
        <v>523</v>
      </c>
      <c r="D88" s="2" t="s">
        <v>524</v>
      </c>
      <c r="E88" s="3" t="s">
        <v>525</v>
      </c>
      <c r="F88" s="3" t="s">
        <v>526</v>
      </c>
      <c r="G88" s="3" t="s">
        <v>527</v>
      </c>
      <c r="H88" s="2" t="s">
        <v>502</v>
      </c>
      <c r="I88" s="2" t="s">
        <v>503</v>
      </c>
      <c r="J88" s="2" t="s">
        <v>504</v>
      </c>
      <c r="K88" s="4" t="s">
        <v>528</v>
      </c>
      <c r="L88" s="5"/>
      <c r="M88" s="5"/>
      <c r="N88" s="4" t="s">
        <v>506</v>
      </c>
      <c r="P88" s="5"/>
      <c r="Q88" s="5"/>
      <c r="R88" s="5"/>
      <c r="S88" s="5"/>
      <c r="T88" s="5"/>
      <c r="U88" s="5"/>
      <c r="V88" s="5"/>
      <c r="W88" s="5"/>
      <c r="X88" s="5"/>
      <c r="Y88" s="4">
        <v>15</v>
      </c>
      <c r="Z88" s="4" t="s">
        <v>643</v>
      </c>
      <c r="AA88" s="4">
        <v>3</v>
      </c>
      <c r="AE88" s="3">
        <f t="shared" si="33"/>
        <v>0</v>
      </c>
      <c r="AF88" s="11">
        <f t="shared" si="56"/>
        <v>0</v>
      </c>
      <c r="AG88" s="3">
        <f t="shared" si="30"/>
        <v>0</v>
      </c>
      <c r="AH88" s="11">
        <f t="shared" si="31"/>
        <v>0</v>
      </c>
      <c r="AI88" s="3">
        <f t="shared" si="34"/>
        <v>0</v>
      </c>
      <c r="AJ88" s="3">
        <f t="shared" si="35"/>
        <v>0</v>
      </c>
      <c r="AK88" s="11">
        <f t="shared" si="36"/>
        <v>0</v>
      </c>
      <c r="AL88" s="3">
        <f t="shared" si="37"/>
        <v>0</v>
      </c>
      <c r="AM88" s="3">
        <f t="shared" si="32"/>
        <v>0</v>
      </c>
      <c r="AO88" s="3">
        <f t="shared" si="38"/>
        <v>0</v>
      </c>
      <c r="AP88" s="11">
        <f t="shared" si="39"/>
        <v>0</v>
      </c>
      <c r="AQ88" s="3">
        <f t="shared" si="40"/>
        <v>0</v>
      </c>
      <c r="AR88" s="11">
        <f t="shared" si="41"/>
        <v>0</v>
      </c>
      <c r="AS88" s="3">
        <f t="shared" si="42"/>
        <v>0</v>
      </c>
      <c r="AT88" s="3">
        <f t="shared" si="43"/>
        <v>0</v>
      </c>
      <c r="AU88" s="11">
        <f t="shared" si="44"/>
        <v>0</v>
      </c>
      <c r="AV88" s="3">
        <f t="shared" si="45"/>
        <v>0</v>
      </c>
      <c r="AW88" s="3">
        <f t="shared" si="46"/>
        <v>0</v>
      </c>
      <c r="AX88" s="14"/>
      <c r="AY88" s="3">
        <f t="shared" si="47"/>
        <v>0</v>
      </c>
      <c r="AZ88" s="11">
        <f t="shared" si="48"/>
        <v>15</v>
      </c>
      <c r="BA88" s="3">
        <f t="shared" si="49"/>
        <v>0</v>
      </c>
      <c r="BB88" s="11">
        <f t="shared" si="50"/>
        <v>3</v>
      </c>
      <c r="BC88" s="3" t="str">
        <f t="shared" si="51"/>
        <v>Jevgenija</v>
      </c>
      <c r="BD88" s="3" t="str">
        <f t="shared" si="52"/>
        <v>ČERNIAKOVA</v>
      </c>
      <c r="BE88" s="11" t="str">
        <f t="shared" si="53"/>
        <v>68</v>
      </c>
      <c r="BF88" s="3" t="str">
        <f t="shared" si="54"/>
        <v>Kauno m. 1</v>
      </c>
      <c r="BG88" s="3">
        <f t="shared" si="55"/>
        <v>0</v>
      </c>
    </row>
    <row r="89" spans="1:59" ht="21.75">
      <c r="A89" s="2" t="s">
        <v>495</v>
      </c>
      <c r="B89" s="3" t="s">
        <v>496</v>
      </c>
      <c r="C89" s="3" t="s">
        <v>497</v>
      </c>
      <c r="D89" s="2" t="s">
        <v>498</v>
      </c>
      <c r="E89" s="3" t="s">
        <v>499</v>
      </c>
      <c r="F89" s="3" t="s">
        <v>500</v>
      </c>
      <c r="G89" s="3" t="s">
        <v>501</v>
      </c>
      <c r="H89" s="2" t="s">
        <v>502</v>
      </c>
      <c r="I89" s="2" t="s">
        <v>503</v>
      </c>
      <c r="J89" s="2" t="s">
        <v>504</v>
      </c>
      <c r="K89" s="4" t="s">
        <v>505</v>
      </c>
      <c r="L89" s="5"/>
      <c r="M89" s="5"/>
      <c r="N89" s="4" t="s">
        <v>506</v>
      </c>
      <c r="P89" s="5"/>
      <c r="Q89" s="5"/>
      <c r="R89" s="5"/>
      <c r="S89" s="5"/>
      <c r="T89" s="5"/>
      <c r="U89" s="5"/>
      <c r="V89" s="5"/>
      <c r="W89" s="5"/>
      <c r="X89" s="5"/>
      <c r="Y89" s="4">
        <v>15</v>
      </c>
      <c r="Z89" s="4" t="s">
        <v>643</v>
      </c>
      <c r="AA89" s="4">
        <v>4</v>
      </c>
      <c r="AE89" s="3">
        <f t="shared" si="33"/>
        <v>0</v>
      </c>
      <c r="AF89" s="11">
        <f t="shared" si="56"/>
        <v>0</v>
      </c>
      <c r="AG89" s="3">
        <f t="shared" si="30"/>
        <v>0</v>
      </c>
      <c r="AH89" s="11">
        <f t="shared" si="31"/>
        <v>0</v>
      </c>
      <c r="AI89" s="3">
        <f t="shared" si="34"/>
        <v>0</v>
      </c>
      <c r="AJ89" s="3">
        <f t="shared" si="35"/>
        <v>0</v>
      </c>
      <c r="AK89" s="11">
        <f t="shared" si="36"/>
        <v>0</v>
      </c>
      <c r="AL89" s="3">
        <f t="shared" si="37"/>
        <v>0</v>
      </c>
      <c r="AM89" s="3">
        <f t="shared" si="32"/>
        <v>0</v>
      </c>
      <c r="AO89" s="3">
        <f t="shared" si="38"/>
        <v>0</v>
      </c>
      <c r="AP89" s="11">
        <f t="shared" si="39"/>
        <v>0</v>
      </c>
      <c r="AQ89" s="3">
        <f t="shared" si="40"/>
        <v>0</v>
      </c>
      <c r="AR89" s="11">
        <f t="shared" si="41"/>
        <v>0</v>
      </c>
      <c r="AS89" s="3">
        <f t="shared" si="42"/>
        <v>0</v>
      </c>
      <c r="AT89" s="3">
        <f t="shared" si="43"/>
        <v>0</v>
      </c>
      <c r="AU89" s="11">
        <f t="shared" si="44"/>
        <v>0</v>
      </c>
      <c r="AV89" s="3">
        <f t="shared" si="45"/>
        <v>0</v>
      </c>
      <c r="AW89" s="3">
        <f t="shared" si="46"/>
        <v>0</v>
      </c>
      <c r="AX89" s="14"/>
      <c r="AY89" s="3">
        <f t="shared" si="47"/>
        <v>0</v>
      </c>
      <c r="AZ89" s="11">
        <f t="shared" si="48"/>
        <v>0</v>
      </c>
      <c r="BA89" s="3">
        <f t="shared" si="49"/>
        <v>0</v>
      </c>
      <c r="BB89" s="11">
        <f t="shared" si="50"/>
        <v>4</v>
      </c>
      <c r="BC89" s="3" t="str">
        <f t="shared" si="51"/>
        <v>Ala</v>
      </c>
      <c r="BD89" s="3" t="str">
        <f t="shared" si="52"/>
        <v>AGAFONOVA</v>
      </c>
      <c r="BE89" s="11" t="str">
        <f t="shared" si="53"/>
        <v>86</v>
      </c>
      <c r="BF89" s="3" t="str">
        <f t="shared" si="54"/>
        <v>Klaipėdos m.</v>
      </c>
      <c r="BG89" s="3">
        <f t="shared" si="55"/>
        <v>0</v>
      </c>
    </row>
    <row r="90" spans="1:59" ht="12.75">
      <c r="A90" s="2" t="s">
        <v>507</v>
      </c>
      <c r="B90" s="3" t="s">
        <v>508</v>
      </c>
      <c r="C90" s="3" t="s">
        <v>509</v>
      </c>
      <c r="D90" s="2" t="s">
        <v>510</v>
      </c>
      <c r="E90" s="3" t="s">
        <v>511</v>
      </c>
      <c r="F90" s="3" t="s">
        <v>512</v>
      </c>
      <c r="G90" s="3" t="s">
        <v>513</v>
      </c>
      <c r="H90" s="2" t="s">
        <v>502</v>
      </c>
      <c r="I90" s="2" t="s">
        <v>503</v>
      </c>
      <c r="J90" s="2" t="s">
        <v>504</v>
      </c>
      <c r="K90" s="4" t="s">
        <v>514</v>
      </c>
      <c r="L90" s="5"/>
      <c r="M90" s="5"/>
      <c r="N90" s="4" t="s">
        <v>506</v>
      </c>
      <c r="P90" s="5"/>
      <c r="Q90" s="5"/>
      <c r="R90" s="5"/>
      <c r="S90" s="5"/>
      <c r="T90" s="5"/>
      <c r="U90" s="5"/>
      <c r="V90" s="5"/>
      <c r="W90" s="5"/>
      <c r="X90" s="5"/>
      <c r="Y90" s="4">
        <v>15</v>
      </c>
      <c r="Z90" s="4" t="s">
        <v>643</v>
      </c>
      <c r="AA90" s="4">
        <v>5</v>
      </c>
      <c r="AE90" s="3">
        <f t="shared" si="33"/>
        <v>0</v>
      </c>
      <c r="AF90" s="11">
        <f t="shared" si="56"/>
        <v>0</v>
      </c>
      <c r="AG90" s="3">
        <f t="shared" si="30"/>
        <v>0</v>
      </c>
      <c r="AH90" s="11">
        <f t="shared" si="31"/>
        <v>0</v>
      </c>
      <c r="AI90" s="3">
        <f t="shared" si="34"/>
        <v>0</v>
      </c>
      <c r="AJ90" s="3">
        <f t="shared" si="35"/>
        <v>0</v>
      </c>
      <c r="AK90" s="11">
        <f t="shared" si="36"/>
        <v>0</v>
      </c>
      <c r="AL90" s="3">
        <f t="shared" si="37"/>
        <v>0</v>
      </c>
      <c r="AM90" s="3">
        <f t="shared" si="32"/>
        <v>0</v>
      </c>
      <c r="AO90" s="3">
        <f t="shared" si="38"/>
        <v>0</v>
      </c>
      <c r="AP90" s="11">
        <f t="shared" si="39"/>
        <v>0</v>
      </c>
      <c r="AQ90" s="3">
        <f t="shared" si="40"/>
        <v>0</v>
      </c>
      <c r="AR90" s="11">
        <f t="shared" si="41"/>
        <v>0</v>
      </c>
      <c r="AS90" s="3">
        <f t="shared" si="42"/>
        <v>0</v>
      </c>
      <c r="AT90" s="3">
        <f t="shared" si="43"/>
        <v>0</v>
      </c>
      <c r="AU90" s="11">
        <f t="shared" si="44"/>
        <v>0</v>
      </c>
      <c r="AV90" s="3">
        <f t="shared" si="45"/>
        <v>0</v>
      </c>
      <c r="AW90" s="3">
        <f t="shared" si="46"/>
        <v>0</v>
      </c>
      <c r="AX90" s="14"/>
      <c r="AY90" s="3">
        <f t="shared" si="47"/>
        <v>0</v>
      </c>
      <c r="AZ90" s="11">
        <f t="shared" si="48"/>
        <v>15</v>
      </c>
      <c r="BA90" s="3">
        <f t="shared" si="49"/>
        <v>0</v>
      </c>
      <c r="BB90" s="11">
        <f t="shared" si="50"/>
        <v>5</v>
      </c>
      <c r="BC90" s="3" t="str">
        <f t="shared" si="51"/>
        <v>Ivona</v>
      </c>
      <c r="BD90" s="3" t="str">
        <f t="shared" si="52"/>
        <v>BARANOVSKAJA</v>
      </c>
      <c r="BE90" s="11" t="str">
        <f t="shared" si="53"/>
        <v>52</v>
      </c>
      <c r="BF90" s="3" t="str">
        <f t="shared" si="54"/>
        <v>Vilniaus m.</v>
      </c>
      <c r="BG90" s="3">
        <f t="shared" si="55"/>
        <v>0</v>
      </c>
    </row>
    <row r="91" spans="1:59" ht="21.75">
      <c r="A91" s="2" t="s">
        <v>547</v>
      </c>
      <c r="B91" s="3" t="s">
        <v>548</v>
      </c>
      <c r="C91" s="3" t="s">
        <v>549</v>
      </c>
      <c r="D91" s="2" t="s">
        <v>510</v>
      </c>
      <c r="E91" s="3" t="s">
        <v>525</v>
      </c>
      <c r="F91" s="3" t="s">
        <v>526</v>
      </c>
      <c r="G91" s="3" t="s">
        <v>527</v>
      </c>
      <c r="H91" s="2" t="s">
        <v>502</v>
      </c>
      <c r="I91" s="2" t="s">
        <v>503</v>
      </c>
      <c r="J91" s="2" t="s">
        <v>504</v>
      </c>
      <c r="K91" s="4" t="s">
        <v>550</v>
      </c>
      <c r="L91" s="5"/>
      <c r="M91" s="5"/>
      <c r="N91" s="4" t="s">
        <v>506</v>
      </c>
      <c r="P91" s="5"/>
      <c r="Q91" s="5"/>
      <c r="R91" s="5"/>
      <c r="S91" s="5"/>
      <c r="T91" s="5"/>
      <c r="U91" s="5"/>
      <c r="V91" s="5"/>
      <c r="W91" s="5"/>
      <c r="X91" s="5"/>
      <c r="Y91" s="4">
        <v>15</v>
      </c>
      <c r="Z91" s="4" t="s">
        <v>643</v>
      </c>
      <c r="AA91" s="4">
        <v>6</v>
      </c>
      <c r="AE91" s="3">
        <f t="shared" si="33"/>
        <v>0</v>
      </c>
      <c r="AF91" s="11">
        <f t="shared" si="56"/>
        <v>0</v>
      </c>
      <c r="AG91" s="3">
        <f t="shared" si="30"/>
        <v>0</v>
      </c>
      <c r="AH91" s="11">
        <f t="shared" si="31"/>
        <v>0</v>
      </c>
      <c r="AI91" s="3">
        <f t="shared" si="34"/>
        <v>0</v>
      </c>
      <c r="AJ91" s="3">
        <f t="shared" si="35"/>
        <v>0</v>
      </c>
      <c r="AK91" s="11">
        <f t="shared" si="36"/>
        <v>0</v>
      </c>
      <c r="AL91" s="3">
        <f t="shared" si="37"/>
        <v>0</v>
      </c>
      <c r="AM91" s="3">
        <f t="shared" si="32"/>
        <v>0</v>
      </c>
      <c r="AO91" s="3">
        <f t="shared" si="38"/>
        <v>0</v>
      </c>
      <c r="AP91" s="11">
        <f t="shared" si="39"/>
        <v>0</v>
      </c>
      <c r="AQ91" s="3">
        <f t="shared" si="40"/>
        <v>0</v>
      </c>
      <c r="AR91" s="11">
        <f t="shared" si="41"/>
        <v>0</v>
      </c>
      <c r="AS91" s="3">
        <f t="shared" si="42"/>
        <v>0</v>
      </c>
      <c r="AT91" s="3">
        <f t="shared" si="43"/>
        <v>0</v>
      </c>
      <c r="AU91" s="11">
        <f t="shared" si="44"/>
        <v>0</v>
      </c>
      <c r="AV91" s="3">
        <f t="shared" si="45"/>
        <v>0</v>
      </c>
      <c r="AW91" s="3">
        <f t="shared" si="46"/>
        <v>0</v>
      </c>
      <c r="AX91" s="14"/>
      <c r="AY91" s="3">
        <f t="shared" si="47"/>
        <v>0</v>
      </c>
      <c r="AZ91" s="11">
        <f t="shared" si="48"/>
        <v>0</v>
      </c>
      <c r="BA91" s="3">
        <f t="shared" si="49"/>
        <v>0</v>
      </c>
      <c r="BB91" s="11">
        <f t="shared" si="50"/>
        <v>6</v>
      </c>
      <c r="BC91" s="3" t="str">
        <f t="shared" si="51"/>
        <v>Natalija</v>
      </c>
      <c r="BD91" s="3" t="str">
        <f t="shared" si="52"/>
        <v>KAMARAUSKAITĖ</v>
      </c>
      <c r="BE91" s="11" t="str">
        <f t="shared" si="53"/>
        <v>75</v>
      </c>
      <c r="BF91" s="3" t="str">
        <f t="shared" si="54"/>
        <v>Kauno m. 1</v>
      </c>
      <c r="BG91" s="3">
        <f t="shared" si="55"/>
        <v>0</v>
      </c>
    </row>
    <row r="92" spans="1:59" ht="21.75">
      <c r="A92" s="2" t="s">
        <v>534</v>
      </c>
      <c r="B92" s="3" t="s">
        <v>535</v>
      </c>
      <c r="C92" s="3" t="s">
        <v>536</v>
      </c>
      <c r="D92" s="2" t="s">
        <v>518</v>
      </c>
      <c r="E92" s="3" t="s">
        <v>537</v>
      </c>
      <c r="F92" s="3" t="s">
        <v>538</v>
      </c>
      <c r="G92" s="3" t="s">
        <v>539</v>
      </c>
      <c r="H92" s="2" t="s">
        <v>502</v>
      </c>
      <c r="I92" s="2" t="s">
        <v>503</v>
      </c>
      <c r="J92" s="2" t="s">
        <v>504</v>
      </c>
      <c r="K92" s="4" t="s">
        <v>540</v>
      </c>
      <c r="L92" s="5"/>
      <c r="M92" s="5"/>
      <c r="N92" s="4" t="s">
        <v>506</v>
      </c>
      <c r="P92" s="5"/>
      <c r="Q92" s="5"/>
      <c r="R92" s="5"/>
      <c r="S92" s="5"/>
      <c r="T92" s="5"/>
      <c r="U92" s="5"/>
      <c r="V92" s="5"/>
      <c r="W92" s="5"/>
      <c r="X92" s="5"/>
      <c r="Y92" s="4">
        <v>15</v>
      </c>
      <c r="Z92" s="4" t="s">
        <v>643</v>
      </c>
      <c r="AA92" s="4">
        <v>7</v>
      </c>
      <c r="AE92" s="3">
        <f t="shared" si="33"/>
        <v>0</v>
      </c>
      <c r="AF92" s="11">
        <f t="shared" si="56"/>
        <v>0</v>
      </c>
      <c r="AG92" s="3">
        <f t="shared" si="30"/>
        <v>0</v>
      </c>
      <c r="AH92" s="11">
        <f t="shared" si="31"/>
        <v>0</v>
      </c>
      <c r="AI92" s="3">
        <f t="shared" si="34"/>
        <v>0</v>
      </c>
      <c r="AJ92" s="3">
        <f t="shared" si="35"/>
        <v>0</v>
      </c>
      <c r="AK92" s="11">
        <f t="shared" si="36"/>
        <v>0</v>
      </c>
      <c r="AL92" s="3">
        <f t="shared" si="37"/>
        <v>0</v>
      </c>
      <c r="AM92" s="3">
        <f t="shared" si="32"/>
        <v>0</v>
      </c>
      <c r="AO92" s="3">
        <f t="shared" si="38"/>
        <v>0</v>
      </c>
      <c r="AP92" s="11">
        <f t="shared" si="39"/>
        <v>0</v>
      </c>
      <c r="AQ92" s="3">
        <f t="shared" si="40"/>
        <v>0</v>
      </c>
      <c r="AR92" s="11">
        <f t="shared" si="41"/>
        <v>0</v>
      </c>
      <c r="AS92" s="3">
        <f t="shared" si="42"/>
        <v>0</v>
      </c>
      <c r="AT92" s="3">
        <f t="shared" si="43"/>
        <v>0</v>
      </c>
      <c r="AU92" s="11">
        <f t="shared" si="44"/>
        <v>0</v>
      </c>
      <c r="AV92" s="3">
        <f t="shared" si="45"/>
        <v>0</v>
      </c>
      <c r="AW92" s="3">
        <f t="shared" si="46"/>
        <v>0</v>
      </c>
      <c r="AX92" s="14"/>
      <c r="AY92" s="3">
        <f t="shared" si="47"/>
        <v>0</v>
      </c>
      <c r="AZ92" s="11">
        <f t="shared" si="48"/>
        <v>15</v>
      </c>
      <c r="BA92" s="3">
        <f t="shared" si="49"/>
        <v>0</v>
      </c>
      <c r="BB92" s="11">
        <f t="shared" si="50"/>
        <v>7</v>
      </c>
      <c r="BC92" s="3" t="str">
        <f t="shared" si="51"/>
        <v>Evelina</v>
      </c>
      <c r="BD92" s="3" t="str">
        <f t="shared" si="52"/>
        <v>JANKAUSKAITĖ</v>
      </c>
      <c r="BE92" s="11" t="str">
        <f t="shared" si="53"/>
        <v>37</v>
      </c>
      <c r="BF92" s="3" t="str">
        <f t="shared" si="54"/>
        <v>Panevėžio m.</v>
      </c>
      <c r="BG92" s="3">
        <f t="shared" si="55"/>
        <v>0</v>
      </c>
    </row>
    <row r="93" spans="1:59" ht="21.75">
      <c r="A93" s="2" t="s">
        <v>541</v>
      </c>
      <c r="B93" s="3" t="s">
        <v>542</v>
      </c>
      <c r="C93" s="3" t="s">
        <v>543</v>
      </c>
      <c r="D93" s="2" t="s">
        <v>544</v>
      </c>
      <c r="E93" s="3" t="s">
        <v>525</v>
      </c>
      <c r="F93" s="3" t="s">
        <v>545</v>
      </c>
      <c r="G93" s="3" t="s">
        <v>527</v>
      </c>
      <c r="H93" s="2" t="s">
        <v>502</v>
      </c>
      <c r="I93" s="2" t="s">
        <v>503</v>
      </c>
      <c r="J93" s="2" t="s">
        <v>504</v>
      </c>
      <c r="K93" s="4" t="s">
        <v>546</v>
      </c>
      <c r="L93" s="5"/>
      <c r="M93" s="5"/>
      <c r="N93" s="4" t="s">
        <v>506</v>
      </c>
      <c r="P93" s="5"/>
      <c r="Q93" s="5"/>
      <c r="R93" s="5"/>
      <c r="S93" s="5"/>
      <c r="T93" s="5"/>
      <c r="U93" s="5"/>
      <c r="V93" s="5"/>
      <c r="W93" s="5"/>
      <c r="X93" s="5"/>
      <c r="Y93" s="4">
        <v>15</v>
      </c>
      <c r="Z93" s="4" t="s">
        <v>643</v>
      </c>
      <c r="AA93" s="4">
        <v>8</v>
      </c>
      <c r="AE93" s="3">
        <f t="shared" si="33"/>
        <v>0</v>
      </c>
      <c r="AF93" s="11">
        <f t="shared" si="56"/>
        <v>0</v>
      </c>
      <c r="AG93" s="3">
        <f t="shared" si="30"/>
        <v>0</v>
      </c>
      <c r="AH93" s="11">
        <f t="shared" si="31"/>
        <v>0</v>
      </c>
      <c r="AI93" s="3">
        <f t="shared" si="34"/>
        <v>0</v>
      </c>
      <c r="AJ93" s="3">
        <f t="shared" si="35"/>
        <v>0</v>
      </c>
      <c r="AK93" s="11">
        <f t="shared" si="36"/>
        <v>0</v>
      </c>
      <c r="AL93" s="3">
        <f t="shared" si="37"/>
        <v>0</v>
      </c>
      <c r="AM93" s="3">
        <f t="shared" si="32"/>
        <v>0</v>
      </c>
      <c r="AO93" s="3">
        <f t="shared" si="38"/>
        <v>0</v>
      </c>
      <c r="AP93" s="11">
        <f t="shared" si="39"/>
        <v>0</v>
      </c>
      <c r="AQ93" s="3">
        <f t="shared" si="40"/>
        <v>0</v>
      </c>
      <c r="AR93" s="11">
        <f t="shared" si="41"/>
        <v>0</v>
      </c>
      <c r="AS93" s="3">
        <f t="shared" si="42"/>
        <v>0</v>
      </c>
      <c r="AT93" s="3">
        <f t="shared" si="43"/>
        <v>0</v>
      </c>
      <c r="AU93" s="11">
        <f t="shared" si="44"/>
        <v>0</v>
      </c>
      <c r="AV93" s="3">
        <f t="shared" si="45"/>
        <v>0</v>
      </c>
      <c r="AW93" s="3">
        <f t="shared" si="46"/>
        <v>0</v>
      </c>
      <c r="AX93" s="14"/>
      <c r="AY93" s="3">
        <f t="shared" si="47"/>
        <v>0</v>
      </c>
      <c r="AZ93" s="11">
        <f t="shared" si="48"/>
        <v>0</v>
      </c>
      <c r="BA93" s="3">
        <f t="shared" si="49"/>
        <v>0</v>
      </c>
      <c r="BB93" s="11">
        <f t="shared" si="50"/>
        <v>8</v>
      </c>
      <c r="BC93" s="3" t="str">
        <f t="shared" si="51"/>
        <v>Erika</v>
      </c>
      <c r="BD93" s="3" t="str">
        <f t="shared" si="52"/>
        <v>KALĖDAITĖ</v>
      </c>
      <c r="BE93" s="11" t="str">
        <f t="shared" si="53"/>
        <v>73</v>
      </c>
      <c r="BF93" s="3" t="str">
        <f t="shared" si="54"/>
        <v>Kauno m. 1</v>
      </c>
      <c r="BG93" s="3">
        <f t="shared" si="55"/>
        <v>0</v>
      </c>
    </row>
    <row r="94" spans="1:59" ht="33">
      <c r="A94" s="9">
        <v>153</v>
      </c>
      <c r="B94" s="9" t="s">
        <v>554</v>
      </c>
      <c r="C94" s="9" t="s">
        <v>555</v>
      </c>
      <c r="D94" s="9">
        <v>1988</v>
      </c>
      <c r="E94" s="9" t="s">
        <v>556</v>
      </c>
      <c r="F94" s="3" t="s">
        <v>557</v>
      </c>
      <c r="G94" s="9" t="s">
        <v>558</v>
      </c>
      <c r="H94" s="9">
        <v>1</v>
      </c>
      <c r="I94" s="2" t="s">
        <v>503</v>
      </c>
      <c r="J94" s="2" t="s">
        <v>504</v>
      </c>
      <c r="K94" s="4" t="s">
        <v>559</v>
      </c>
      <c r="L94" s="5"/>
      <c r="M94" s="5"/>
      <c r="N94" s="4" t="s">
        <v>506</v>
      </c>
      <c r="P94" s="5"/>
      <c r="Q94" s="5"/>
      <c r="R94" s="5"/>
      <c r="S94" s="5"/>
      <c r="T94" s="5"/>
      <c r="U94" s="5"/>
      <c r="V94" s="5"/>
      <c r="W94" s="5"/>
      <c r="X94" s="5"/>
      <c r="Y94" s="4">
        <v>15</v>
      </c>
      <c r="Z94" s="4" t="s">
        <v>643</v>
      </c>
      <c r="AA94" s="4">
        <v>9</v>
      </c>
      <c r="AE94" s="3">
        <f t="shared" si="33"/>
        <v>0</v>
      </c>
      <c r="AF94" s="11">
        <f t="shared" si="56"/>
        <v>0</v>
      </c>
      <c r="AG94" s="3">
        <f t="shared" si="30"/>
        <v>0</v>
      </c>
      <c r="AH94" s="11">
        <f t="shared" si="31"/>
        <v>0</v>
      </c>
      <c r="AI94" s="3">
        <f t="shared" si="34"/>
        <v>0</v>
      </c>
      <c r="AJ94" s="3">
        <f t="shared" si="35"/>
        <v>0</v>
      </c>
      <c r="AK94" s="11">
        <f t="shared" si="36"/>
        <v>0</v>
      </c>
      <c r="AL94" s="3">
        <f t="shared" si="37"/>
        <v>0</v>
      </c>
      <c r="AM94" s="3">
        <f t="shared" si="32"/>
        <v>0</v>
      </c>
      <c r="AO94" s="3">
        <f t="shared" si="38"/>
        <v>0</v>
      </c>
      <c r="AP94" s="11">
        <f t="shared" si="39"/>
        <v>0</v>
      </c>
      <c r="AQ94" s="3">
        <f t="shared" si="40"/>
        <v>0</v>
      </c>
      <c r="AR94" s="11">
        <f t="shared" si="41"/>
        <v>0</v>
      </c>
      <c r="AS94" s="3">
        <f t="shared" si="42"/>
        <v>0</v>
      </c>
      <c r="AT94" s="3">
        <f t="shared" si="43"/>
        <v>0</v>
      </c>
      <c r="AU94" s="11">
        <f t="shared" si="44"/>
        <v>0</v>
      </c>
      <c r="AV94" s="3">
        <f t="shared" si="45"/>
        <v>0</v>
      </c>
      <c r="AW94" s="3">
        <f t="shared" si="46"/>
        <v>0</v>
      </c>
      <c r="AX94" s="14"/>
      <c r="AY94" s="3">
        <f t="shared" si="47"/>
        <v>0</v>
      </c>
      <c r="AZ94" s="11">
        <f t="shared" si="48"/>
        <v>15</v>
      </c>
      <c r="BA94" s="3">
        <f t="shared" si="49"/>
        <v>0</v>
      </c>
      <c r="BB94" s="11">
        <f t="shared" si="50"/>
        <v>9</v>
      </c>
      <c r="BC94" s="3" t="str">
        <f t="shared" si="51"/>
        <v>Edita</v>
      </c>
      <c r="BD94" s="3" t="str">
        <f t="shared" si="52"/>
        <v>CIJŪNELYTĖ</v>
      </c>
      <c r="BE94" s="11">
        <f t="shared" si="53"/>
        <v>153</v>
      </c>
      <c r="BF94" s="3" t="str">
        <f t="shared" si="54"/>
        <v>Trakų raj.</v>
      </c>
      <c r="BG94" s="3">
        <f t="shared" si="55"/>
        <v>0</v>
      </c>
    </row>
    <row r="95" spans="1:59" ht="12.75">
      <c r="A95" s="9">
        <v>27</v>
      </c>
      <c r="B95" s="3" t="s">
        <v>551</v>
      </c>
      <c r="C95" s="3" t="s">
        <v>552</v>
      </c>
      <c r="D95" s="9">
        <v>1987</v>
      </c>
      <c r="E95" s="9" t="s">
        <v>532</v>
      </c>
      <c r="F95" s="9" t="s">
        <v>526</v>
      </c>
      <c r="G95" s="9" t="s">
        <v>527</v>
      </c>
      <c r="H95" s="9">
        <v>1</v>
      </c>
      <c r="I95" s="2" t="s">
        <v>503</v>
      </c>
      <c r="J95" s="2" t="s">
        <v>504</v>
      </c>
      <c r="K95" s="4" t="s">
        <v>553</v>
      </c>
      <c r="L95" s="5"/>
      <c r="M95" s="5"/>
      <c r="N95" s="4" t="s">
        <v>506</v>
      </c>
      <c r="P95" s="5"/>
      <c r="Q95" s="5"/>
      <c r="R95" s="5"/>
      <c r="S95" s="5"/>
      <c r="T95" s="5"/>
      <c r="U95" s="5"/>
      <c r="V95" s="5"/>
      <c r="W95" s="5"/>
      <c r="X95" s="5"/>
      <c r="Y95" s="4">
        <v>15</v>
      </c>
      <c r="Z95" s="4" t="s">
        <v>643</v>
      </c>
      <c r="AA95" s="4">
        <v>10</v>
      </c>
      <c r="AE95" s="3">
        <f t="shared" si="33"/>
        <v>0</v>
      </c>
      <c r="AF95" s="11">
        <f t="shared" si="56"/>
        <v>0</v>
      </c>
      <c r="AG95" s="3">
        <f t="shared" si="30"/>
        <v>0</v>
      </c>
      <c r="AH95" s="11">
        <f t="shared" si="31"/>
        <v>0</v>
      </c>
      <c r="AI95" s="3">
        <f t="shared" si="34"/>
        <v>0</v>
      </c>
      <c r="AJ95" s="3">
        <f t="shared" si="35"/>
        <v>0</v>
      </c>
      <c r="AK95" s="11">
        <f t="shared" si="36"/>
        <v>0</v>
      </c>
      <c r="AL95" s="3">
        <f t="shared" si="37"/>
        <v>0</v>
      </c>
      <c r="AM95" s="3">
        <f t="shared" si="32"/>
        <v>0</v>
      </c>
      <c r="AO95" s="3">
        <f t="shared" si="38"/>
        <v>0</v>
      </c>
      <c r="AP95" s="11">
        <f t="shared" si="39"/>
        <v>0</v>
      </c>
      <c r="AQ95" s="3">
        <f t="shared" si="40"/>
        <v>0</v>
      </c>
      <c r="AR95" s="11">
        <f t="shared" si="41"/>
        <v>0</v>
      </c>
      <c r="AS95" s="3">
        <f t="shared" si="42"/>
        <v>0</v>
      </c>
      <c r="AT95" s="3">
        <f t="shared" si="43"/>
        <v>0</v>
      </c>
      <c r="AU95" s="11">
        <f t="shared" si="44"/>
        <v>0</v>
      </c>
      <c r="AV95" s="3">
        <f t="shared" si="45"/>
        <v>0</v>
      </c>
      <c r="AW95" s="3">
        <f t="shared" si="46"/>
        <v>0</v>
      </c>
      <c r="AX95" s="14"/>
      <c r="AY95" s="3">
        <f t="shared" si="47"/>
        <v>0</v>
      </c>
      <c r="AZ95" s="11">
        <f t="shared" si="48"/>
        <v>0</v>
      </c>
      <c r="BA95" s="3">
        <f t="shared" si="49"/>
        <v>0</v>
      </c>
      <c r="BB95" s="11">
        <f t="shared" si="50"/>
        <v>10</v>
      </c>
      <c r="BC95" s="3" t="str">
        <f t="shared" si="51"/>
        <v>Laura</v>
      </c>
      <c r="BD95" s="3" t="str">
        <f t="shared" si="52"/>
        <v>JUKNEVIČIŪTĖ</v>
      </c>
      <c r="BE95" s="11">
        <f t="shared" si="53"/>
        <v>27</v>
      </c>
      <c r="BF95" s="3" t="str">
        <f t="shared" si="54"/>
        <v>Kauno m. 2</v>
      </c>
      <c r="BG95" s="3">
        <f t="shared" si="55"/>
        <v>0</v>
      </c>
    </row>
    <row r="96" spans="1:59" ht="21.75">
      <c r="A96" s="2" t="s">
        <v>387</v>
      </c>
      <c r="B96" s="3" t="s">
        <v>388</v>
      </c>
      <c r="C96" s="3" t="s">
        <v>389</v>
      </c>
      <c r="D96" s="2" t="s">
        <v>518</v>
      </c>
      <c r="E96" s="3" t="s">
        <v>390</v>
      </c>
      <c r="F96" s="3" t="s">
        <v>391</v>
      </c>
      <c r="G96" s="3" t="s">
        <v>392</v>
      </c>
      <c r="H96" s="2" t="s">
        <v>393</v>
      </c>
      <c r="I96" s="2" t="s">
        <v>504</v>
      </c>
      <c r="J96" s="2" t="s">
        <v>504</v>
      </c>
      <c r="K96" s="4" t="s">
        <v>394</v>
      </c>
      <c r="L96" s="4"/>
      <c r="M96" s="4"/>
      <c r="N96" s="4" t="s">
        <v>395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>
        <v>19</v>
      </c>
      <c r="Z96" s="4" t="s">
        <v>643</v>
      </c>
      <c r="AA96" s="4">
        <v>1</v>
      </c>
      <c r="AB96" s="4"/>
      <c r="AC96" s="4"/>
      <c r="AD96" s="4"/>
      <c r="AE96" s="3" t="str">
        <f t="shared" si="33"/>
        <v>C-2 1000 m</v>
      </c>
      <c r="AF96" s="11">
        <f t="shared" si="56"/>
        <v>0</v>
      </c>
      <c r="AG96" s="3">
        <f t="shared" si="30"/>
        <v>0</v>
      </c>
      <c r="AH96" s="11">
        <f t="shared" si="31"/>
        <v>0</v>
      </c>
      <c r="AI96" s="3">
        <f t="shared" si="34"/>
        <v>0</v>
      </c>
      <c r="AJ96" s="3">
        <f t="shared" si="35"/>
        <v>0</v>
      </c>
      <c r="AK96" s="11">
        <f t="shared" si="36"/>
        <v>0</v>
      </c>
      <c r="AL96" s="3">
        <f t="shared" si="37"/>
        <v>0</v>
      </c>
      <c r="AM96" s="3">
        <f t="shared" si="32"/>
        <v>0</v>
      </c>
      <c r="AN96" s="4"/>
      <c r="AO96" s="3" t="str">
        <f t="shared" si="38"/>
        <v>C-2 1000 m</v>
      </c>
      <c r="AP96" s="11">
        <f t="shared" si="39"/>
        <v>0</v>
      </c>
      <c r="AQ96" s="3">
        <f t="shared" si="40"/>
        <v>0</v>
      </c>
      <c r="AR96" s="11">
        <f t="shared" si="41"/>
        <v>0</v>
      </c>
      <c r="AS96" s="3">
        <f t="shared" si="42"/>
        <v>0</v>
      </c>
      <c r="AT96" s="3">
        <f t="shared" si="43"/>
        <v>0</v>
      </c>
      <c r="AU96" s="11">
        <f t="shared" si="44"/>
        <v>0</v>
      </c>
      <c r="AV96" s="3">
        <f t="shared" si="45"/>
        <v>0</v>
      </c>
      <c r="AW96" s="3">
        <f t="shared" si="46"/>
        <v>0</v>
      </c>
      <c r="AX96" s="14">
        <v>17.1</v>
      </c>
      <c r="AY96" s="3" t="str">
        <f t="shared" si="47"/>
        <v>C-2 1000 m</v>
      </c>
      <c r="AZ96" s="11">
        <f t="shared" si="48"/>
        <v>19</v>
      </c>
      <c r="BA96" s="3">
        <f t="shared" si="49"/>
        <v>0</v>
      </c>
      <c r="BB96" s="11">
        <f t="shared" si="50"/>
        <v>1</v>
      </c>
      <c r="BC96" s="3" t="str">
        <f t="shared" si="51"/>
        <v>Artūras</v>
      </c>
      <c r="BD96" s="3" t="str">
        <f t="shared" si="52"/>
        <v>PETROVSKIS</v>
      </c>
      <c r="BE96" s="11" t="str">
        <f t="shared" si="53"/>
        <v>168</v>
      </c>
      <c r="BF96" s="3" t="str">
        <f t="shared" si="54"/>
        <v>Elektrėnų m.</v>
      </c>
      <c r="BG96" s="3">
        <f t="shared" si="55"/>
        <v>0</v>
      </c>
    </row>
    <row r="97" spans="1:59" ht="21.75">
      <c r="A97" s="2" t="s">
        <v>396</v>
      </c>
      <c r="B97" s="3" t="s">
        <v>397</v>
      </c>
      <c r="C97" s="3" t="s">
        <v>398</v>
      </c>
      <c r="D97" s="2" t="s">
        <v>518</v>
      </c>
      <c r="E97" s="3" t="s">
        <v>399</v>
      </c>
      <c r="F97" s="3" t="s">
        <v>400</v>
      </c>
      <c r="G97" s="3" t="s">
        <v>401</v>
      </c>
      <c r="H97" s="2" t="s">
        <v>393</v>
      </c>
      <c r="I97" s="2" t="s">
        <v>504</v>
      </c>
      <c r="J97" s="2" t="s">
        <v>504</v>
      </c>
      <c r="K97" s="4" t="s">
        <v>394</v>
      </c>
      <c r="L97" s="4"/>
      <c r="M97" s="4"/>
      <c r="N97" s="4" t="s">
        <v>395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>
        <v>19</v>
      </c>
      <c r="Z97" s="4" t="s">
        <v>643</v>
      </c>
      <c r="AA97" s="4">
        <v>1</v>
      </c>
      <c r="AB97" s="4"/>
      <c r="AC97" s="4"/>
      <c r="AD97" s="4"/>
      <c r="AE97" s="3">
        <f t="shared" si="33"/>
        <v>0</v>
      </c>
      <c r="AF97" s="11">
        <f t="shared" si="56"/>
        <v>0</v>
      </c>
      <c r="AG97" s="3">
        <f t="shared" si="30"/>
        <v>0</v>
      </c>
      <c r="AH97" s="11">
        <f t="shared" si="31"/>
        <v>0</v>
      </c>
      <c r="AI97" s="3">
        <f t="shared" si="34"/>
        <v>0</v>
      </c>
      <c r="AJ97" s="3">
        <f t="shared" si="35"/>
        <v>0</v>
      </c>
      <c r="AK97" s="11">
        <f t="shared" si="36"/>
        <v>0</v>
      </c>
      <c r="AL97" s="3">
        <f t="shared" si="37"/>
        <v>0</v>
      </c>
      <c r="AM97" s="3">
        <f t="shared" si="32"/>
        <v>0</v>
      </c>
      <c r="AN97" s="4"/>
      <c r="AO97" s="3">
        <f t="shared" si="38"/>
        <v>0</v>
      </c>
      <c r="AP97" s="11">
        <f t="shared" si="39"/>
        <v>0</v>
      </c>
      <c r="AQ97" s="3">
        <f t="shared" si="40"/>
        <v>0</v>
      </c>
      <c r="AR97" s="11">
        <f t="shared" si="41"/>
        <v>0</v>
      </c>
      <c r="AS97" s="3">
        <f t="shared" si="42"/>
        <v>0</v>
      </c>
      <c r="AT97" s="3">
        <f t="shared" si="43"/>
        <v>0</v>
      </c>
      <c r="AU97" s="11">
        <f t="shared" si="44"/>
        <v>0</v>
      </c>
      <c r="AV97" s="3">
        <f t="shared" si="45"/>
        <v>0</v>
      </c>
      <c r="AW97" s="3">
        <f t="shared" si="46"/>
        <v>0</v>
      </c>
      <c r="AX97" s="14"/>
      <c r="AY97" s="3">
        <f t="shared" si="47"/>
        <v>0</v>
      </c>
      <c r="AZ97" s="11">
        <f t="shared" si="48"/>
        <v>0</v>
      </c>
      <c r="BA97" s="3">
        <f t="shared" si="49"/>
        <v>0</v>
      </c>
      <c r="BB97" s="11">
        <f t="shared" si="50"/>
        <v>0</v>
      </c>
      <c r="BC97" s="3" t="str">
        <f t="shared" si="51"/>
        <v>Marius</v>
      </c>
      <c r="BD97" s="3" t="str">
        <f t="shared" si="52"/>
        <v>RAUKAS</v>
      </c>
      <c r="BE97" s="11" t="str">
        <f t="shared" si="53"/>
        <v>132</v>
      </c>
      <c r="BF97" s="3" t="str">
        <f t="shared" si="54"/>
        <v>Plungės raj.</v>
      </c>
      <c r="BG97" s="3">
        <f t="shared" si="55"/>
        <v>0</v>
      </c>
    </row>
    <row r="98" spans="1:59" ht="21.75">
      <c r="A98" s="2" t="s">
        <v>402</v>
      </c>
      <c r="B98" s="3" t="s">
        <v>403</v>
      </c>
      <c r="C98" s="3" t="s">
        <v>404</v>
      </c>
      <c r="D98" s="2" t="s">
        <v>544</v>
      </c>
      <c r="E98" s="3" t="s">
        <v>525</v>
      </c>
      <c r="F98" s="3" t="s">
        <v>363</v>
      </c>
      <c r="G98" s="3" t="s">
        <v>527</v>
      </c>
      <c r="H98" s="2" t="s">
        <v>393</v>
      </c>
      <c r="I98" s="2" t="s">
        <v>504</v>
      </c>
      <c r="J98" s="2" t="s">
        <v>504</v>
      </c>
      <c r="K98" s="4" t="s">
        <v>405</v>
      </c>
      <c r="L98" s="4"/>
      <c r="M98" s="4"/>
      <c r="N98" s="4" t="s">
        <v>395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>
        <v>19</v>
      </c>
      <c r="Z98" s="4" t="s">
        <v>643</v>
      </c>
      <c r="AA98" s="4">
        <v>2</v>
      </c>
      <c r="AB98" s="4"/>
      <c r="AC98" s="4"/>
      <c r="AD98" s="4"/>
      <c r="AE98" s="3">
        <f t="shared" si="33"/>
        <v>0</v>
      </c>
      <c r="AF98" s="11">
        <f t="shared" si="56"/>
        <v>0</v>
      </c>
      <c r="AG98" s="3">
        <f aca="true" t="shared" si="57" ref="AG98:AG129">IF(AND(R98=AG97,R98=R97),,R98)</f>
        <v>0</v>
      </c>
      <c r="AH98" s="11">
        <f aca="true" t="shared" si="58" ref="AH98:AH129">IF(AND(Q98=AH97,Q98=Q97),,Q98)</f>
        <v>0</v>
      </c>
      <c r="AI98" s="3">
        <f t="shared" si="34"/>
        <v>0</v>
      </c>
      <c r="AJ98" s="3">
        <f t="shared" si="35"/>
        <v>0</v>
      </c>
      <c r="AK98" s="11">
        <f t="shared" si="36"/>
        <v>0</v>
      </c>
      <c r="AL98" s="3">
        <f t="shared" si="37"/>
        <v>0</v>
      </c>
      <c r="AM98" s="3">
        <f aca="true" t="shared" si="59" ref="AM98:AM129">IF(AND(S98=AM97,S98=S97),,S98)</f>
        <v>0</v>
      </c>
      <c r="AN98" s="4"/>
      <c r="AO98" s="3">
        <f t="shared" si="38"/>
        <v>0</v>
      </c>
      <c r="AP98" s="11">
        <f t="shared" si="39"/>
        <v>0</v>
      </c>
      <c r="AQ98" s="3">
        <f t="shared" si="40"/>
        <v>0</v>
      </c>
      <c r="AR98" s="11">
        <f t="shared" si="41"/>
        <v>0</v>
      </c>
      <c r="AS98" s="3">
        <f t="shared" si="42"/>
        <v>0</v>
      </c>
      <c r="AT98" s="3">
        <f t="shared" si="43"/>
        <v>0</v>
      </c>
      <c r="AU98" s="11">
        <f t="shared" si="44"/>
        <v>0</v>
      </c>
      <c r="AV98" s="3">
        <f t="shared" si="45"/>
        <v>0</v>
      </c>
      <c r="AW98" s="3">
        <f t="shared" si="46"/>
        <v>0</v>
      </c>
      <c r="AX98" s="14"/>
      <c r="AY98" s="3">
        <f t="shared" si="47"/>
        <v>0</v>
      </c>
      <c r="AZ98" s="11">
        <f t="shared" si="48"/>
        <v>19</v>
      </c>
      <c r="BA98" s="3">
        <f t="shared" si="49"/>
        <v>0</v>
      </c>
      <c r="BB98" s="11">
        <f t="shared" si="50"/>
        <v>2</v>
      </c>
      <c r="BC98" s="3" t="str">
        <f t="shared" si="51"/>
        <v>Ovidijus</v>
      </c>
      <c r="BD98" s="3" t="str">
        <f t="shared" si="52"/>
        <v>APANAVIČIUS</v>
      </c>
      <c r="BE98" s="11" t="str">
        <f t="shared" si="53"/>
        <v>66</v>
      </c>
      <c r="BF98" s="3" t="str">
        <f t="shared" si="54"/>
        <v>Kauno m. 1</v>
      </c>
      <c r="BG98" s="3">
        <f t="shared" si="55"/>
        <v>0</v>
      </c>
    </row>
    <row r="99" spans="1:59" ht="21.75">
      <c r="A99" s="2" t="s">
        <v>406</v>
      </c>
      <c r="B99" s="3" t="s">
        <v>407</v>
      </c>
      <c r="C99" s="3" t="s">
        <v>408</v>
      </c>
      <c r="D99" s="2" t="s">
        <v>498</v>
      </c>
      <c r="E99" s="3" t="s">
        <v>525</v>
      </c>
      <c r="F99" s="3" t="s">
        <v>363</v>
      </c>
      <c r="G99" s="3" t="s">
        <v>527</v>
      </c>
      <c r="H99" s="2" t="s">
        <v>393</v>
      </c>
      <c r="I99" s="2" t="s">
        <v>504</v>
      </c>
      <c r="J99" s="2" t="s">
        <v>504</v>
      </c>
      <c r="K99" s="4" t="s">
        <v>405</v>
      </c>
      <c r="L99" s="4"/>
      <c r="M99" s="4"/>
      <c r="N99" s="4" t="s">
        <v>395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>
        <v>19</v>
      </c>
      <c r="Z99" s="4" t="s">
        <v>643</v>
      </c>
      <c r="AA99" s="4">
        <v>2</v>
      </c>
      <c r="AB99" s="4"/>
      <c r="AC99" s="4"/>
      <c r="AD99" s="4"/>
      <c r="AE99" s="3">
        <f t="shared" si="33"/>
        <v>0</v>
      </c>
      <c r="AF99" s="11">
        <f t="shared" si="56"/>
        <v>0</v>
      </c>
      <c r="AG99" s="3">
        <f t="shared" si="57"/>
        <v>0</v>
      </c>
      <c r="AH99" s="11">
        <f t="shared" si="58"/>
        <v>0</v>
      </c>
      <c r="AI99" s="3">
        <f t="shared" si="34"/>
        <v>0</v>
      </c>
      <c r="AJ99" s="3">
        <f t="shared" si="35"/>
        <v>0</v>
      </c>
      <c r="AK99" s="11">
        <f t="shared" si="36"/>
        <v>0</v>
      </c>
      <c r="AL99" s="3">
        <f t="shared" si="37"/>
        <v>0</v>
      </c>
      <c r="AM99" s="3">
        <f t="shared" si="59"/>
        <v>0</v>
      </c>
      <c r="AN99" s="4"/>
      <c r="AO99" s="3">
        <f t="shared" si="38"/>
        <v>0</v>
      </c>
      <c r="AP99" s="11">
        <f t="shared" si="39"/>
        <v>0</v>
      </c>
      <c r="AQ99" s="3">
        <f t="shared" si="40"/>
        <v>0</v>
      </c>
      <c r="AR99" s="11">
        <f t="shared" si="41"/>
        <v>0</v>
      </c>
      <c r="AS99" s="3">
        <f t="shared" si="42"/>
        <v>0</v>
      </c>
      <c r="AT99" s="3">
        <f t="shared" si="43"/>
        <v>0</v>
      </c>
      <c r="AU99" s="11">
        <f t="shared" si="44"/>
        <v>0</v>
      </c>
      <c r="AV99" s="3">
        <f t="shared" si="45"/>
        <v>0</v>
      </c>
      <c r="AW99" s="3">
        <f t="shared" si="46"/>
        <v>0</v>
      </c>
      <c r="AX99" s="14"/>
      <c r="AY99" s="3">
        <f t="shared" si="47"/>
        <v>0</v>
      </c>
      <c r="AZ99" s="11">
        <f t="shared" si="48"/>
        <v>0</v>
      </c>
      <c r="BA99" s="3">
        <f t="shared" si="49"/>
        <v>0</v>
      </c>
      <c r="BB99" s="11">
        <f t="shared" si="50"/>
        <v>0</v>
      </c>
      <c r="BC99" s="3" t="str">
        <f t="shared" si="51"/>
        <v>Andrius</v>
      </c>
      <c r="BD99" s="3" t="str">
        <f t="shared" si="52"/>
        <v>DAMANSKIS</v>
      </c>
      <c r="BE99" s="11" t="str">
        <f t="shared" si="53"/>
        <v>70</v>
      </c>
      <c r="BF99" s="3" t="str">
        <f t="shared" si="54"/>
        <v>Kauno m. 1</v>
      </c>
      <c r="BG99" s="3">
        <f t="shared" si="55"/>
        <v>0</v>
      </c>
    </row>
    <row r="100" spans="1:59" ht="21.75">
      <c r="A100" s="2" t="s">
        <v>409</v>
      </c>
      <c r="B100" s="3" t="s">
        <v>410</v>
      </c>
      <c r="C100" s="3" t="s">
        <v>411</v>
      </c>
      <c r="D100" s="2" t="s">
        <v>544</v>
      </c>
      <c r="E100" s="3" t="s">
        <v>412</v>
      </c>
      <c r="F100" s="3" t="s">
        <v>413</v>
      </c>
      <c r="G100" s="3" t="s">
        <v>414</v>
      </c>
      <c r="H100" s="2" t="s">
        <v>393</v>
      </c>
      <c r="I100" s="2" t="s">
        <v>504</v>
      </c>
      <c r="J100" s="2" t="s">
        <v>504</v>
      </c>
      <c r="K100" s="4" t="s">
        <v>415</v>
      </c>
      <c r="L100" s="4"/>
      <c r="M100" s="4"/>
      <c r="N100" s="4" t="s">
        <v>395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>
        <v>19</v>
      </c>
      <c r="Z100" s="4" t="s">
        <v>643</v>
      </c>
      <c r="AA100" s="4">
        <v>3</v>
      </c>
      <c r="AB100" s="4"/>
      <c r="AC100" s="4"/>
      <c r="AD100" s="4"/>
      <c r="AE100" s="3">
        <f t="shared" si="33"/>
        <v>0</v>
      </c>
      <c r="AF100" s="11">
        <f t="shared" si="56"/>
        <v>0</v>
      </c>
      <c r="AG100" s="3">
        <f t="shared" si="57"/>
        <v>0</v>
      </c>
      <c r="AH100" s="11">
        <f t="shared" si="58"/>
        <v>0</v>
      </c>
      <c r="AI100" s="3">
        <f t="shared" si="34"/>
        <v>0</v>
      </c>
      <c r="AJ100" s="3">
        <f t="shared" si="35"/>
        <v>0</v>
      </c>
      <c r="AK100" s="11">
        <f t="shared" si="36"/>
        <v>0</v>
      </c>
      <c r="AL100" s="3">
        <f t="shared" si="37"/>
        <v>0</v>
      </c>
      <c r="AM100" s="3">
        <f t="shared" si="59"/>
        <v>0</v>
      </c>
      <c r="AN100" s="4"/>
      <c r="AO100" s="3">
        <f t="shared" si="38"/>
        <v>0</v>
      </c>
      <c r="AP100" s="11">
        <f t="shared" si="39"/>
        <v>0</v>
      </c>
      <c r="AQ100" s="3">
        <f t="shared" si="40"/>
        <v>0</v>
      </c>
      <c r="AR100" s="11">
        <f t="shared" si="41"/>
        <v>0</v>
      </c>
      <c r="AS100" s="3">
        <f t="shared" si="42"/>
        <v>0</v>
      </c>
      <c r="AT100" s="3">
        <f t="shared" si="43"/>
        <v>0</v>
      </c>
      <c r="AU100" s="11">
        <f t="shared" si="44"/>
        <v>0</v>
      </c>
      <c r="AV100" s="3">
        <f t="shared" si="45"/>
        <v>0</v>
      </c>
      <c r="AW100" s="3">
        <f t="shared" si="46"/>
        <v>0</v>
      </c>
      <c r="AX100" s="14"/>
      <c r="AY100" s="3">
        <f t="shared" si="47"/>
        <v>0</v>
      </c>
      <c r="AZ100" s="11">
        <f t="shared" si="48"/>
        <v>19</v>
      </c>
      <c r="BA100" s="3">
        <f t="shared" si="49"/>
        <v>0</v>
      </c>
      <c r="BB100" s="11">
        <f t="shared" si="50"/>
        <v>3</v>
      </c>
      <c r="BC100" s="3" t="str">
        <f t="shared" si="51"/>
        <v>Arturs</v>
      </c>
      <c r="BD100" s="3" t="str">
        <f t="shared" si="52"/>
        <v>TERLANOV</v>
      </c>
      <c r="BE100" s="11" t="str">
        <f t="shared" si="53"/>
        <v>185</v>
      </c>
      <c r="BF100" s="3" t="str">
        <f t="shared" si="54"/>
        <v>LATVIA</v>
      </c>
      <c r="BG100" s="3">
        <f t="shared" si="55"/>
        <v>0</v>
      </c>
    </row>
    <row r="101" spans="1:59" ht="21.75">
      <c r="A101" s="2" t="s">
        <v>416</v>
      </c>
      <c r="B101" s="3" t="s">
        <v>417</v>
      </c>
      <c r="C101" s="3" t="s">
        <v>418</v>
      </c>
      <c r="D101" s="2" t="s">
        <v>544</v>
      </c>
      <c r="E101" s="3" t="s">
        <v>412</v>
      </c>
      <c r="F101" s="3" t="s">
        <v>413</v>
      </c>
      <c r="G101" s="3" t="s">
        <v>414</v>
      </c>
      <c r="H101" s="2" t="s">
        <v>393</v>
      </c>
      <c r="I101" s="2" t="s">
        <v>504</v>
      </c>
      <c r="J101" s="2" t="s">
        <v>504</v>
      </c>
      <c r="K101" s="4" t="s">
        <v>415</v>
      </c>
      <c r="L101" s="4"/>
      <c r="M101" s="4"/>
      <c r="N101" s="4" t="s">
        <v>395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>
        <v>19</v>
      </c>
      <c r="Z101" s="4" t="s">
        <v>643</v>
      </c>
      <c r="AA101" s="4">
        <v>3</v>
      </c>
      <c r="AB101" s="4"/>
      <c r="AC101" s="4"/>
      <c r="AD101" s="4"/>
      <c r="AE101" s="3">
        <f t="shared" si="33"/>
        <v>0</v>
      </c>
      <c r="AF101" s="11">
        <f t="shared" si="56"/>
        <v>0</v>
      </c>
      <c r="AG101" s="3">
        <f t="shared" si="57"/>
        <v>0</v>
      </c>
      <c r="AH101" s="11">
        <f t="shared" si="58"/>
        <v>0</v>
      </c>
      <c r="AI101" s="3">
        <f t="shared" si="34"/>
        <v>0</v>
      </c>
      <c r="AJ101" s="3">
        <f t="shared" si="35"/>
        <v>0</v>
      </c>
      <c r="AK101" s="11">
        <f t="shared" si="36"/>
        <v>0</v>
      </c>
      <c r="AL101" s="3">
        <f t="shared" si="37"/>
        <v>0</v>
      </c>
      <c r="AM101" s="3">
        <f t="shared" si="59"/>
        <v>0</v>
      </c>
      <c r="AN101" s="4"/>
      <c r="AO101" s="3">
        <f t="shared" si="38"/>
        <v>0</v>
      </c>
      <c r="AP101" s="11">
        <f t="shared" si="39"/>
        <v>0</v>
      </c>
      <c r="AQ101" s="3">
        <f t="shared" si="40"/>
        <v>0</v>
      </c>
      <c r="AR101" s="11">
        <f t="shared" si="41"/>
        <v>0</v>
      </c>
      <c r="AS101" s="3">
        <f t="shared" si="42"/>
        <v>0</v>
      </c>
      <c r="AT101" s="3">
        <f t="shared" si="43"/>
        <v>0</v>
      </c>
      <c r="AU101" s="11">
        <f t="shared" si="44"/>
        <v>0</v>
      </c>
      <c r="AV101" s="3">
        <f t="shared" si="45"/>
        <v>0</v>
      </c>
      <c r="AW101" s="3">
        <f t="shared" si="46"/>
        <v>0</v>
      </c>
      <c r="AX101" s="14"/>
      <c r="AY101" s="3">
        <f t="shared" si="47"/>
        <v>0</v>
      </c>
      <c r="AZ101" s="11">
        <f t="shared" si="48"/>
        <v>0</v>
      </c>
      <c r="BA101" s="3">
        <f t="shared" si="49"/>
        <v>0</v>
      </c>
      <c r="BB101" s="11">
        <f t="shared" si="50"/>
        <v>0</v>
      </c>
      <c r="BC101" s="3" t="str">
        <f t="shared" si="51"/>
        <v>Pranks</v>
      </c>
      <c r="BD101" s="3" t="str">
        <f t="shared" si="52"/>
        <v>GATIS</v>
      </c>
      <c r="BE101" s="11" t="str">
        <f t="shared" si="53"/>
        <v>182</v>
      </c>
      <c r="BF101" s="3" t="str">
        <f t="shared" si="54"/>
        <v>LATVIA</v>
      </c>
      <c r="BG101" s="3">
        <f t="shared" si="55"/>
        <v>0</v>
      </c>
    </row>
    <row r="102" spans="1:59" ht="21.75">
      <c r="A102" s="2" t="s">
        <v>419</v>
      </c>
      <c r="B102" s="3" t="s">
        <v>420</v>
      </c>
      <c r="C102" s="3" t="s">
        <v>421</v>
      </c>
      <c r="D102" s="2" t="s">
        <v>498</v>
      </c>
      <c r="E102" s="3" t="s">
        <v>412</v>
      </c>
      <c r="F102" s="3" t="s">
        <v>422</v>
      </c>
      <c r="G102" s="3" t="s">
        <v>423</v>
      </c>
      <c r="H102" s="2" t="s">
        <v>393</v>
      </c>
      <c r="I102" s="2" t="s">
        <v>504</v>
      </c>
      <c r="J102" s="2" t="s">
        <v>504</v>
      </c>
      <c r="K102" s="4" t="s">
        <v>424</v>
      </c>
      <c r="L102" s="4"/>
      <c r="M102" s="4"/>
      <c r="N102" s="4" t="s">
        <v>395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>
        <v>19</v>
      </c>
      <c r="Z102" s="4" t="s">
        <v>643</v>
      </c>
      <c r="AA102" s="4">
        <v>6</v>
      </c>
      <c r="AB102" s="4"/>
      <c r="AC102" s="4"/>
      <c r="AD102" s="4"/>
      <c r="AE102" s="3">
        <f t="shared" si="33"/>
        <v>0</v>
      </c>
      <c r="AF102" s="11">
        <f t="shared" si="56"/>
        <v>0</v>
      </c>
      <c r="AG102" s="3">
        <f t="shared" si="57"/>
        <v>0</v>
      </c>
      <c r="AH102" s="11">
        <f t="shared" si="58"/>
        <v>0</v>
      </c>
      <c r="AI102" s="3">
        <f t="shared" si="34"/>
        <v>0</v>
      </c>
      <c r="AJ102" s="3">
        <f t="shared" si="35"/>
        <v>0</v>
      </c>
      <c r="AK102" s="11">
        <f t="shared" si="36"/>
        <v>0</v>
      </c>
      <c r="AL102" s="3">
        <f t="shared" si="37"/>
        <v>0</v>
      </c>
      <c r="AM102" s="3">
        <f t="shared" si="59"/>
        <v>0</v>
      </c>
      <c r="AN102" s="4"/>
      <c r="AO102" s="3">
        <f t="shared" si="38"/>
        <v>0</v>
      </c>
      <c r="AP102" s="11">
        <f t="shared" si="39"/>
        <v>0</v>
      </c>
      <c r="AQ102" s="3">
        <f t="shared" si="40"/>
        <v>0</v>
      </c>
      <c r="AR102" s="11">
        <f t="shared" si="41"/>
        <v>0</v>
      </c>
      <c r="AS102" s="3">
        <f t="shared" si="42"/>
        <v>0</v>
      </c>
      <c r="AT102" s="3">
        <f t="shared" si="43"/>
        <v>0</v>
      </c>
      <c r="AU102" s="11">
        <f t="shared" si="44"/>
        <v>0</v>
      </c>
      <c r="AV102" s="3">
        <f t="shared" si="45"/>
        <v>0</v>
      </c>
      <c r="AW102" s="3">
        <f t="shared" si="46"/>
        <v>0</v>
      </c>
      <c r="AX102" s="14"/>
      <c r="AY102" s="3">
        <f t="shared" si="47"/>
        <v>0</v>
      </c>
      <c r="AZ102" s="11">
        <f t="shared" si="48"/>
        <v>19</v>
      </c>
      <c r="BA102" s="3">
        <f t="shared" si="49"/>
        <v>0</v>
      </c>
      <c r="BB102" s="11">
        <f t="shared" si="50"/>
        <v>6</v>
      </c>
      <c r="BC102" s="3" t="str">
        <f t="shared" si="51"/>
        <v>Andrejs</v>
      </c>
      <c r="BD102" s="3" t="str">
        <f t="shared" si="52"/>
        <v>ŠUDEIKIS</v>
      </c>
      <c r="BE102" s="11" t="str">
        <f t="shared" si="53"/>
        <v>184</v>
      </c>
      <c r="BF102" s="3" t="str">
        <f t="shared" si="54"/>
        <v>LATVIA</v>
      </c>
      <c r="BG102" s="3">
        <f t="shared" si="55"/>
        <v>0</v>
      </c>
    </row>
    <row r="103" spans="1:59" ht="21.75">
      <c r="A103" s="2" t="s">
        <v>425</v>
      </c>
      <c r="B103" s="3" t="s">
        <v>426</v>
      </c>
      <c r="C103" s="3" t="s">
        <v>427</v>
      </c>
      <c r="D103" s="2" t="s">
        <v>524</v>
      </c>
      <c r="E103" s="3" t="s">
        <v>412</v>
      </c>
      <c r="F103" s="3" t="s">
        <v>413</v>
      </c>
      <c r="G103" s="3" t="s">
        <v>414</v>
      </c>
      <c r="H103" s="2" t="s">
        <v>393</v>
      </c>
      <c r="I103" s="2" t="s">
        <v>504</v>
      </c>
      <c r="J103" s="2" t="s">
        <v>504</v>
      </c>
      <c r="K103" s="4" t="s">
        <v>424</v>
      </c>
      <c r="L103" s="4"/>
      <c r="M103" s="4"/>
      <c r="N103" s="4" t="s">
        <v>395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>
        <v>19</v>
      </c>
      <c r="Z103" s="4" t="s">
        <v>643</v>
      </c>
      <c r="AA103" s="4">
        <v>6</v>
      </c>
      <c r="AB103" s="4"/>
      <c r="AC103" s="4"/>
      <c r="AD103" s="4"/>
      <c r="AE103" s="3">
        <f t="shared" si="33"/>
        <v>0</v>
      </c>
      <c r="AF103" s="11">
        <f t="shared" si="56"/>
        <v>0</v>
      </c>
      <c r="AG103" s="3">
        <f t="shared" si="57"/>
        <v>0</v>
      </c>
      <c r="AH103" s="11">
        <f t="shared" si="58"/>
        <v>0</v>
      </c>
      <c r="AI103" s="3">
        <f t="shared" si="34"/>
        <v>0</v>
      </c>
      <c r="AJ103" s="3">
        <f t="shared" si="35"/>
        <v>0</v>
      </c>
      <c r="AK103" s="11">
        <f t="shared" si="36"/>
        <v>0</v>
      </c>
      <c r="AL103" s="3">
        <f t="shared" si="37"/>
        <v>0</v>
      </c>
      <c r="AM103" s="3">
        <f t="shared" si="59"/>
        <v>0</v>
      </c>
      <c r="AN103" s="4"/>
      <c r="AO103" s="3">
        <f t="shared" si="38"/>
        <v>0</v>
      </c>
      <c r="AP103" s="11">
        <f t="shared" si="39"/>
        <v>0</v>
      </c>
      <c r="AQ103" s="3">
        <f t="shared" si="40"/>
        <v>0</v>
      </c>
      <c r="AR103" s="11">
        <f t="shared" si="41"/>
        <v>0</v>
      </c>
      <c r="AS103" s="3">
        <f t="shared" si="42"/>
        <v>0</v>
      </c>
      <c r="AT103" s="3">
        <f t="shared" si="43"/>
        <v>0</v>
      </c>
      <c r="AU103" s="11">
        <f t="shared" si="44"/>
        <v>0</v>
      </c>
      <c r="AV103" s="3">
        <f t="shared" si="45"/>
        <v>0</v>
      </c>
      <c r="AW103" s="3">
        <f t="shared" si="46"/>
        <v>0</v>
      </c>
      <c r="AX103" s="14"/>
      <c r="AY103" s="3">
        <f t="shared" si="47"/>
        <v>0</v>
      </c>
      <c r="AZ103" s="11">
        <f t="shared" si="48"/>
        <v>0</v>
      </c>
      <c r="BA103" s="3">
        <f t="shared" si="49"/>
        <v>0</v>
      </c>
      <c r="BB103" s="11">
        <f t="shared" si="50"/>
        <v>0</v>
      </c>
      <c r="BC103" s="3" t="str">
        <f t="shared" si="51"/>
        <v>Romans</v>
      </c>
      <c r="BD103" s="3" t="str">
        <f t="shared" si="52"/>
        <v>ASTAPOVS</v>
      </c>
      <c r="BE103" s="11" t="str">
        <f t="shared" si="53"/>
        <v>180</v>
      </c>
      <c r="BF103" s="3" t="str">
        <f t="shared" si="54"/>
        <v>LATVIA</v>
      </c>
      <c r="BG103" s="3">
        <f t="shared" si="55"/>
        <v>0</v>
      </c>
    </row>
    <row r="104" spans="1:59" ht="21.75">
      <c r="A104" s="2" t="s">
        <v>428</v>
      </c>
      <c r="B104" s="3" t="s">
        <v>429</v>
      </c>
      <c r="C104" s="3" t="s">
        <v>381</v>
      </c>
      <c r="D104" s="2" t="s">
        <v>524</v>
      </c>
      <c r="E104" s="3" t="s">
        <v>537</v>
      </c>
      <c r="F104" s="3" t="s">
        <v>430</v>
      </c>
      <c r="G104" s="3" t="s">
        <v>539</v>
      </c>
      <c r="H104" s="2" t="s">
        <v>393</v>
      </c>
      <c r="I104" s="2" t="s">
        <v>504</v>
      </c>
      <c r="J104" s="2" t="s">
        <v>504</v>
      </c>
      <c r="K104" s="4" t="s">
        <v>431</v>
      </c>
      <c r="L104" s="4"/>
      <c r="M104" s="4"/>
      <c r="N104" s="4" t="s">
        <v>395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>
        <v>19</v>
      </c>
      <c r="Z104" s="4" t="s">
        <v>643</v>
      </c>
      <c r="AA104" s="4">
        <v>7</v>
      </c>
      <c r="AB104" s="4"/>
      <c r="AC104" s="4"/>
      <c r="AD104" s="4"/>
      <c r="AE104" s="3">
        <f t="shared" si="33"/>
        <v>0</v>
      </c>
      <c r="AF104" s="11">
        <f t="shared" si="56"/>
        <v>0</v>
      </c>
      <c r="AG104" s="3">
        <f t="shared" si="57"/>
        <v>0</v>
      </c>
      <c r="AH104" s="11">
        <f t="shared" si="58"/>
        <v>0</v>
      </c>
      <c r="AI104" s="3">
        <f t="shared" si="34"/>
        <v>0</v>
      </c>
      <c r="AJ104" s="3">
        <f t="shared" si="35"/>
        <v>0</v>
      </c>
      <c r="AK104" s="11">
        <f t="shared" si="36"/>
        <v>0</v>
      </c>
      <c r="AL104" s="3">
        <f t="shared" si="37"/>
        <v>0</v>
      </c>
      <c r="AM104" s="3">
        <f t="shared" si="59"/>
        <v>0</v>
      </c>
      <c r="AN104" s="4"/>
      <c r="AO104" s="3">
        <f t="shared" si="38"/>
        <v>0</v>
      </c>
      <c r="AP104" s="11">
        <f t="shared" si="39"/>
        <v>0</v>
      </c>
      <c r="AQ104" s="3">
        <f t="shared" si="40"/>
        <v>0</v>
      </c>
      <c r="AR104" s="11">
        <f t="shared" si="41"/>
        <v>0</v>
      </c>
      <c r="AS104" s="3">
        <f t="shared" si="42"/>
        <v>0</v>
      </c>
      <c r="AT104" s="3">
        <f t="shared" si="43"/>
        <v>0</v>
      </c>
      <c r="AU104" s="11">
        <f t="shared" si="44"/>
        <v>0</v>
      </c>
      <c r="AV104" s="3">
        <f t="shared" si="45"/>
        <v>0</v>
      </c>
      <c r="AW104" s="3">
        <f t="shared" si="46"/>
        <v>0</v>
      </c>
      <c r="AX104" s="14"/>
      <c r="AY104" s="3">
        <f t="shared" si="47"/>
        <v>0</v>
      </c>
      <c r="AZ104" s="11">
        <f t="shared" si="48"/>
        <v>19</v>
      </c>
      <c r="BA104" s="3">
        <f t="shared" si="49"/>
        <v>0</v>
      </c>
      <c r="BB104" s="11">
        <f t="shared" si="50"/>
        <v>7</v>
      </c>
      <c r="BC104" s="3" t="str">
        <f t="shared" si="51"/>
        <v>Mantas</v>
      </c>
      <c r="BD104" s="3" t="str">
        <f t="shared" si="52"/>
        <v>VAITKEVIČIUS</v>
      </c>
      <c r="BE104" s="11" t="str">
        <f t="shared" si="53"/>
        <v>46</v>
      </c>
      <c r="BF104" s="3" t="str">
        <f t="shared" si="54"/>
        <v>Panevėžio m.</v>
      </c>
      <c r="BG104" s="3">
        <f t="shared" si="55"/>
        <v>0</v>
      </c>
    </row>
    <row r="105" spans="1:59" ht="21.75">
      <c r="A105" s="2">
        <v>33</v>
      </c>
      <c r="B105" s="3" t="s">
        <v>432</v>
      </c>
      <c r="C105" s="3" t="s">
        <v>433</v>
      </c>
      <c r="D105" s="2" t="s">
        <v>498</v>
      </c>
      <c r="E105" s="3" t="s">
        <v>537</v>
      </c>
      <c r="F105" s="3" t="s">
        <v>434</v>
      </c>
      <c r="G105" s="3" t="s">
        <v>539</v>
      </c>
      <c r="H105" s="2" t="s">
        <v>393</v>
      </c>
      <c r="I105" s="2" t="s">
        <v>504</v>
      </c>
      <c r="J105" s="2" t="s">
        <v>504</v>
      </c>
      <c r="K105" s="4" t="s">
        <v>431</v>
      </c>
      <c r="L105" s="4"/>
      <c r="M105" s="4"/>
      <c r="N105" s="4" t="s">
        <v>395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>
        <v>19</v>
      </c>
      <c r="Z105" s="4" t="s">
        <v>643</v>
      </c>
      <c r="AA105" s="4">
        <v>7</v>
      </c>
      <c r="AB105" s="4"/>
      <c r="AC105" s="4"/>
      <c r="AD105" s="4"/>
      <c r="AE105" s="3">
        <f t="shared" si="33"/>
        <v>0</v>
      </c>
      <c r="AF105" s="11">
        <f t="shared" si="56"/>
        <v>0</v>
      </c>
      <c r="AG105" s="3">
        <f t="shared" si="57"/>
        <v>0</v>
      </c>
      <c r="AH105" s="11">
        <f t="shared" si="58"/>
        <v>0</v>
      </c>
      <c r="AI105" s="3">
        <f t="shared" si="34"/>
        <v>0</v>
      </c>
      <c r="AJ105" s="3">
        <f t="shared" si="35"/>
        <v>0</v>
      </c>
      <c r="AK105" s="11">
        <f t="shared" si="36"/>
        <v>0</v>
      </c>
      <c r="AL105" s="3">
        <f t="shared" si="37"/>
        <v>0</v>
      </c>
      <c r="AM105" s="3">
        <f t="shared" si="59"/>
        <v>0</v>
      </c>
      <c r="AN105" s="4"/>
      <c r="AO105" s="3">
        <f t="shared" si="38"/>
        <v>0</v>
      </c>
      <c r="AP105" s="11">
        <f t="shared" si="39"/>
        <v>0</v>
      </c>
      <c r="AQ105" s="3">
        <f t="shared" si="40"/>
        <v>0</v>
      </c>
      <c r="AR105" s="11">
        <f t="shared" si="41"/>
        <v>0</v>
      </c>
      <c r="AS105" s="3">
        <f t="shared" si="42"/>
        <v>0</v>
      </c>
      <c r="AT105" s="3">
        <f t="shared" si="43"/>
        <v>0</v>
      </c>
      <c r="AU105" s="11">
        <f t="shared" si="44"/>
        <v>0</v>
      </c>
      <c r="AV105" s="3">
        <f t="shared" si="45"/>
        <v>0</v>
      </c>
      <c r="AW105" s="3">
        <f t="shared" si="46"/>
        <v>0</v>
      </c>
      <c r="AX105" s="14"/>
      <c r="AY105" s="3">
        <f t="shared" si="47"/>
        <v>0</v>
      </c>
      <c r="AZ105" s="11">
        <f t="shared" si="48"/>
        <v>0</v>
      </c>
      <c r="BA105" s="3">
        <f t="shared" si="49"/>
        <v>0</v>
      </c>
      <c r="BB105" s="11">
        <f t="shared" si="50"/>
        <v>0</v>
      </c>
      <c r="BC105" s="3" t="str">
        <f t="shared" si="51"/>
        <v>Vaidas</v>
      </c>
      <c r="BD105" s="3" t="str">
        <f t="shared" si="52"/>
        <v>ARBUTAVIČIUS</v>
      </c>
      <c r="BE105" s="11">
        <f t="shared" si="53"/>
        <v>33</v>
      </c>
      <c r="BF105" s="3" t="str">
        <f t="shared" si="54"/>
        <v>Panevėžio m.</v>
      </c>
      <c r="BG105" s="3">
        <f t="shared" si="55"/>
        <v>0</v>
      </c>
    </row>
    <row r="106" spans="1:59" ht="21.75">
      <c r="A106" s="2" t="s">
        <v>435</v>
      </c>
      <c r="B106" s="3" t="s">
        <v>436</v>
      </c>
      <c r="C106" s="3" t="s">
        <v>437</v>
      </c>
      <c r="D106" s="2" t="s">
        <v>544</v>
      </c>
      <c r="E106" s="3" t="s">
        <v>537</v>
      </c>
      <c r="F106" s="3" t="s">
        <v>434</v>
      </c>
      <c r="G106" s="3" t="s">
        <v>539</v>
      </c>
      <c r="H106" s="2" t="s">
        <v>393</v>
      </c>
      <c r="I106" s="2" t="s">
        <v>504</v>
      </c>
      <c r="J106" s="2" t="s">
        <v>504</v>
      </c>
      <c r="K106" s="4" t="s">
        <v>438</v>
      </c>
      <c r="L106" s="4"/>
      <c r="M106" s="4"/>
      <c r="N106" s="4" t="s">
        <v>395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>
        <v>19</v>
      </c>
      <c r="Z106" s="4" t="s">
        <v>643</v>
      </c>
      <c r="AA106" s="4">
        <v>5</v>
      </c>
      <c r="AB106" s="4"/>
      <c r="AC106" s="4"/>
      <c r="AD106" s="4"/>
      <c r="AE106" s="3">
        <f t="shared" si="33"/>
        <v>0</v>
      </c>
      <c r="AF106" s="11">
        <f t="shared" si="56"/>
        <v>0</v>
      </c>
      <c r="AG106" s="3">
        <f t="shared" si="57"/>
        <v>0</v>
      </c>
      <c r="AH106" s="11">
        <f t="shared" si="58"/>
        <v>0</v>
      </c>
      <c r="AI106" s="3">
        <f t="shared" si="34"/>
        <v>0</v>
      </c>
      <c r="AJ106" s="3">
        <f t="shared" si="35"/>
        <v>0</v>
      </c>
      <c r="AK106" s="11">
        <f t="shared" si="36"/>
        <v>0</v>
      </c>
      <c r="AL106" s="3">
        <f t="shared" si="37"/>
        <v>0</v>
      </c>
      <c r="AM106" s="3">
        <f t="shared" si="59"/>
        <v>0</v>
      </c>
      <c r="AN106" s="4"/>
      <c r="AO106" s="3">
        <f t="shared" si="38"/>
        <v>0</v>
      </c>
      <c r="AP106" s="11">
        <f t="shared" si="39"/>
        <v>0</v>
      </c>
      <c r="AQ106" s="3">
        <f t="shared" si="40"/>
        <v>0</v>
      </c>
      <c r="AR106" s="11">
        <f t="shared" si="41"/>
        <v>0</v>
      </c>
      <c r="AS106" s="3">
        <f t="shared" si="42"/>
        <v>0</v>
      </c>
      <c r="AT106" s="3">
        <f t="shared" si="43"/>
        <v>0</v>
      </c>
      <c r="AU106" s="11">
        <f t="shared" si="44"/>
        <v>0</v>
      </c>
      <c r="AV106" s="3">
        <f t="shared" si="45"/>
        <v>0</v>
      </c>
      <c r="AW106" s="3">
        <f t="shared" si="46"/>
        <v>0</v>
      </c>
      <c r="AX106" s="14"/>
      <c r="AY106" s="3">
        <f t="shared" si="47"/>
        <v>0</v>
      </c>
      <c r="AZ106" s="11">
        <f t="shared" si="48"/>
        <v>19</v>
      </c>
      <c r="BA106" s="3">
        <f t="shared" si="49"/>
        <v>0</v>
      </c>
      <c r="BB106" s="11">
        <f t="shared" si="50"/>
        <v>5</v>
      </c>
      <c r="BC106" s="3" t="str">
        <f t="shared" si="51"/>
        <v>Raimondas</v>
      </c>
      <c r="BD106" s="3" t="str">
        <f t="shared" si="52"/>
        <v>INDRIULIS</v>
      </c>
      <c r="BE106" s="11" t="str">
        <f t="shared" si="53"/>
        <v>34</v>
      </c>
      <c r="BF106" s="3" t="str">
        <f t="shared" si="54"/>
        <v>Panevėžio m.</v>
      </c>
      <c r="BG106" s="3">
        <f t="shared" si="55"/>
        <v>0</v>
      </c>
    </row>
    <row r="107" spans="1:59" ht="21.75">
      <c r="A107" s="2" t="s">
        <v>439</v>
      </c>
      <c r="B107" s="3" t="s">
        <v>440</v>
      </c>
      <c r="C107" s="3" t="s">
        <v>441</v>
      </c>
      <c r="D107" s="2" t="s">
        <v>544</v>
      </c>
      <c r="E107" s="3" t="s">
        <v>442</v>
      </c>
      <c r="F107" s="3" t="s">
        <v>443</v>
      </c>
      <c r="G107" s="3" t="s">
        <v>444</v>
      </c>
      <c r="H107" s="2" t="s">
        <v>393</v>
      </c>
      <c r="I107" s="2" t="s">
        <v>504</v>
      </c>
      <c r="J107" s="2" t="s">
        <v>504</v>
      </c>
      <c r="K107" s="4" t="s">
        <v>438</v>
      </c>
      <c r="L107" s="4"/>
      <c r="M107" s="4"/>
      <c r="N107" s="4" t="s">
        <v>395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>
        <v>19</v>
      </c>
      <c r="Z107" s="4" t="s">
        <v>643</v>
      </c>
      <c r="AA107" s="4">
        <v>5</v>
      </c>
      <c r="AB107" s="4"/>
      <c r="AC107" s="4"/>
      <c r="AD107" s="4"/>
      <c r="AE107" s="3">
        <f t="shared" si="33"/>
        <v>0</v>
      </c>
      <c r="AF107" s="11">
        <f t="shared" si="56"/>
        <v>0</v>
      </c>
      <c r="AG107" s="3">
        <f t="shared" si="57"/>
        <v>0</v>
      </c>
      <c r="AH107" s="11">
        <f t="shared" si="58"/>
        <v>0</v>
      </c>
      <c r="AI107" s="3">
        <f t="shared" si="34"/>
        <v>0</v>
      </c>
      <c r="AJ107" s="3">
        <f t="shared" si="35"/>
        <v>0</v>
      </c>
      <c r="AK107" s="11">
        <f t="shared" si="36"/>
        <v>0</v>
      </c>
      <c r="AL107" s="3">
        <f t="shared" si="37"/>
        <v>0</v>
      </c>
      <c r="AM107" s="3">
        <f t="shared" si="59"/>
        <v>0</v>
      </c>
      <c r="AN107" s="4"/>
      <c r="AO107" s="3">
        <f t="shared" si="38"/>
        <v>0</v>
      </c>
      <c r="AP107" s="11">
        <f t="shared" si="39"/>
        <v>0</v>
      </c>
      <c r="AQ107" s="3">
        <f t="shared" si="40"/>
        <v>0</v>
      </c>
      <c r="AR107" s="11">
        <f t="shared" si="41"/>
        <v>0</v>
      </c>
      <c r="AS107" s="3">
        <f t="shared" si="42"/>
        <v>0</v>
      </c>
      <c r="AT107" s="3">
        <f t="shared" si="43"/>
        <v>0</v>
      </c>
      <c r="AU107" s="11">
        <f t="shared" si="44"/>
        <v>0</v>
      </c>
      <c r="AV107" s="3">
        <f t="shared" si="45"/>
        <v>0</v>
      </c>
      <c r="AW107" s="3">
        <f t="shared" si="46"/>
        <v>0</v>
      </c>
      <c r="AX107" s="14"/>
      <c r="AY107" s="3">
        <f t="shared" si="47"/>
        <v>0</v>
      </c>
      <c r="AZ107" s="11">
        <f t="shared" si="48"/>
        <v>0</v>
      </c>
      <c r="BA107" s="3">
        <f t="shared" si="49"/>
        <v>0</v>
      </c>
      <c r="BB107" s="11">
        <f t="shared" si="50"/>
        <v>0</v>
      </c>
      <c r="BC107" s="3" t="str">
        <f t="shared" si="51"/>
        <v>Viktor</v>
      </c>
      <c r="BD107" s="3" t="str">
        <f t="shared" si="52"/>
        <v>ŠEVČENKO</v>
      </c>
      <c r="BE107" s="11" t="str">
        <f t="shared" si="53"/>
        <v>107</v>
      </c>
      <c r="BF107" s="3" t="str">
        <f t="shared" si="54"/>
        <v>Visagino m. 1</v>
      </c>
      <c r="BG107" s="3">
        <f t="shared" si="55"/>
        <v>0</v>
      </c>
    </row>
    <row r="108" spans="1:59" ht="21.75">
      <c r="A108" s="2" t="s">
        <v>445</v>
      </c>
      <c r="B108" s="3" t="s">
        <v>446</v>
      </c>
      <c r="C108" s="3" t="s">
        <v>447</v>
      </c>
      <c r="D108" s="2" t="s">
        <v>544</v>
      </c>
      <c r="E108" s="3" t="s">
        <v>399</v>
      </c>
      <c r="F108" s="3" t="s">
        <v>400</v>
      </c>
      <c r="G108" s="3" t="s">
        <v>401</v>
      </c>
      <c r="H108" s="2" t="s">
        <v>393</v>
      </c>
      <c r="I108" s="2" t="s">
        <v>504</v>
      </c>
      <c r="J108" s="2" t="s">
        <v>504</v>
      </c>
      <c r="K108" s="4" t="s">
        <v>448</v>
      </c>
      <c r="L108" s="4"/>
      <c r="M108" s="4"/>
      <c r="N108" s="4" t="s">
        <v>395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>
        <v>19</v>
      </c>
      <c r="Z108" s="4" t="s">
        <v>643</v>
      </c>
      <c r="AA108" s="4">
        <v>8</v>
      </c>
      <c r="AB108" s="4"/>
      <c r="AC108" s="4"/>
      <c r="AD108" s="4"/>
      <c r="AE108" s="3">
        <f t="shared" si="33"/>
        <v>0</v>
      </c>
      <c r="AF108" s="11">
        <f t="shared" si="56"/>
        <v>0</v>
      </c>
      <c r="AG108" s="3">
        <f t="shared" si="57"/>
        <v>0</v>
      </c>
      <c r="AH108" s="11">
        <f t="shared" si="58"/>
        <v>0</v>
      </c>
      <c r="AI108" s="3">
        <f t="shared" si="34"/>
        <v>0</v>
      </c>
      <c r="AJ108" s="3">
        <f t="shared" si="35"/>
        <v>0</v>
      </c>
      <c r="AK108" s="11">
        <f t="shared" si="36"/>
        <v>0</v>
      </c>
      <c r="AL108" s="3">
        <f t="shared" si="37"/>
        <v>0</v>
      </c>
      <c r="AM108" s="3">
        <f t="shared" si="59"/>
        <v>0</v>
      </c>
      <c r="AN108" s="4"/>
      <c r="AO108" s="3">
        <f t="shared" si="38"/>
        <v>0</v>
      </c>
      <c r="AP108" s="11">
        <f t="shared" si="39"/>
        <v>0</v>
      </c>
      <c r="AQ108" s="3">
        <f t="shared" si="40"/>
        <v>0</v>
      </c>
      <c r="AR108" s="11">
        <f t="shared" si="41"/>
        <v>0</v>
      </c>
      <c r="AS108" s="3">
        <f t="shared" si="42"/>
        <v>0</v>
      </c>
      <c r="AT108" s="3">
        <f t="shared" si="43"/>
        <v>0</v>
      </c>
      <c r="AU108" s="11">
        <f t="shared" si="44"/>
        <v>0</v>
      </c>
      <c r="AV108" s="3">
        <f t="shared" si="45"/>
        <v>0</v>
      </c>
      <c r="AW108" s="3">
        <f t="shared" si="46"/>
        <v>0</v>
      </c>
      <c r="AX108" s="14"/>
      <c r="AY108" s="3">
        <f t="shared" si="47"/>
        <v>0</v>
      </c>
      <c r="AZ108" s="11">
        <f t="shared" si="48"/>
        <v>19</v>
      </c>
      <c r="BA108" s="3">
        <f t="shared" si="49"/>
        <v>0</v>
      </c>
      <c r="BB108" s="11">
        <f t="shared" si="50"/>
        <v>8</v>
      </c>
      <c r="BC108" s="3" t="str">
        <f t="shared" si="51"/>
        <v>Egidijus</v>
      </c>
      <c r="BD108" s="3" t="str">
        <f t="shared" si="52"/>
        <v>JONUŠAS</v>
      </c>
      <c r="BE108" s="11" t="str">
        <f t="shared" si="53"/>
        <v>129</v>
      </c>
      <c r="BF108" s="3" t="str">
        <f t="shared" si="54"/>
        <v>Plungės raj.</v>
      </c>
      <c r="BG108" s="3">
        <f t="shared" si="55"/>
        <v>0</v>
      </c>
    </row>
    <row r="109" spans="1:59" ht="21.75">
      <c r="A109" s="2" t="s">
        <v>449</v>
      </c>
      <c r="B109" s="3" t="s">
        <v>450</v>
      </c>
      <c r="C109" s="3" t="s">
        <v>451</v>
      </c>
      <c r="D109" s="2" t="s">
        <v>544</v>
      </c>
      <c r="E109" s="3" t="s">
        <v>399</v>
      </c>
      <c r="F109" s="3" t="s">
        <v>400</v>
      </c>
      <c r="G109" s="3" t="s">
        <v>401</v>
      </c>
      <c r="H109" s="2" t="s">
        <v>393</v>
      </c>
      <c r="I109" s="2" t="s">
        <v>504</v>
      </c>
      <c r="J109" s="2" t="s">
        <v>504</v>
      </c>
      <c r="K109" s="4" t="s">
        <v>448</v>
      </c>
      <c r="L109" s="4"/>
      <c r="M109" s="4"/>
      <c r="N109" s="4" t="s">
        <v>395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>
        <v>19</v>
      </c>
      <c r="Z109" s="4" t="s">
        <v>643</v>
      </c>
      <c r="AA109" s="4">
        <v>8</v>
      </c>
      <c r="AB109" s="4"/>
      <c r="AC109" s="4"/>
      <c r="AD109" s="4"/>
      <c r="AE109" s="3">
        <f t="shared" si="33"/>
        <v>0</v>
      </c>
      <c r="AF109" s="11">
        <f t="shared" si="56"/>
        <v>0</v>
      </c>
      <c r="AG109" s="3">
        <f t="shared" si="57"/>
        <v>0</v>
      </c>
      <c r="AH109" s="11">
        <f t="shared" si="58"/>
        <v>0</v>
      </c>
      <c r="AI109" s="3">
        <f t="shared" si="34"/>
        <v>0</v>
      </c>
      <c r="AJ109" s="3">
        <f t="shared" si="35"/>
        <v>0</v>
      </c>
      <c r="AK109" s="11">
        <f t="shared" si="36"/>
        <v>0</v>
      </c>
      <c r="AL109" s="3">
        <f t="shared" si="37"/>
        <v>0</v>
      </c>
      <c r="AM109" s="3">
        <f t="shared" si="59"/>
        <v>0</v>
      </c>
      <c r="AN109" s="4"/>
      <c r="AO109" s="3">
        <f t="shared" si="38"/>
        <v>0</v>
      </c>
      <c r="AP109" s="11">
        <f t="shared" si="39"/>
        <v>0</v>
      </c>
      <c r="AQ109" s="3">
        <f t="shared" si="40"/>
        <v>0</v>
      </c>
      <c r="AR109" s="11">
        <f t="shared" si="41"/>
        <v>0</v>
      </c>
      <c r="AS109" s="3">
        <f t="shared" si="42"/>
        <v>0</v>
      </c>
      <c r="AT109" s="3">
        <f t="shared" si="43"/>
        <v>0</v>
      </c>
      <c r="AU109" s="11">
        <f t="shared" si="44"/>
        <v>0</v>
      </c>
      <c r="AV109" s="3">
        <f t="shared" si="45"/>
        <v>0</v>
      </c>
      <c r="AW109" s="3">
        <f t="shared" si="46"/>
        <v>0</v>
      </c>
      <c r="AX109" s="14"/>
      <c r="AY109" s="3">
        <f t="shared" si="47"/>
        <v>0</v>
      </c>
      <c r="AZ109" s="11">
        <f t="shared" si="48"/>
        <v>0</v>
      </c>
      <c r="BA109" s="3">
        <f t="shared" si="49"/>
        <v>0</v>
      </c>
      <c r="BB109" s="11">
        <f t="shared" si="50"/>
        <v>0</v>
      </c>
      <c r="BC109" s="3" t="str">
        <f t="shared" si="51"/>
        <v>Donatas</v>
      </c>
      <c r="BD109" s="3" t="str">
        <f t="shared" si="52"/>
        <v>KUKULSKIS</v>
      </c>
      <c r="BE109" s="11" t="str">
        <f t="shared" si="53"/>
        <v>130</v>
      </c>
      <c r="BF109" s="3" t="str">
        <f t="shared" si="54"/>
        <v>Plungės raj.</v>
      </c>
      <c r="BG109" s="3">
        <f t="shared" si="55"/>
        <v>0</v>
      </c>
    </row>
    <row r="110" spans="1:59" ht="21.75">
      <c r="A110" s="2" t="s">
        <v>452</v>
      </c>
      <c r="B110" s="3" t="s">
        <v>453</v>
      </c>
      <c r="C110" s="3" t="s">
        <v>454</v>
      </c>
      <c r="D110" s="2" t="s">
        <v>455</v>
      </c>
      <c r="E110" s="3" t="s">
        <v>511</v>
      </c>
      <c r="F110" s="3" t="s">
        <v>774</v>
      </c>
      <c r="G110" s="3" t="s">
        <v>513</v>
      </c>
      <c r="H110" s="2" t="s">
        <v>393</v>
      </c>
      <c r="I110" s="2" t="s">
        <v>504</v>
      </c>
      <c r="J110" s="2" t="s">
        <v>504</v>
      </c>
      <c r="K110" s="4" t="s">
        <v>775</v>
      </c>
      <c r="L110" s="4"/>
      <c r="M110" s="4"/>
      <c r="N110" s="4" t="s">
        <v>395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>
        <v>19</v>
      </c>
      <c r="Z110" s="4" t="s">
        <v>643</v>
      </c>
      <c r="AA110" s="4">
        <v>4</v>
      </c>
      <c r="AB110" s="4"/>
      <c r="AC110" s="4"/>
      <c r="AD110" s="4"/>
      <c r="AE110" s="3">
        <f t="shared" si="33"/>
        <v>0</v>
      </c>
      <c r="AF110" s="11">
        <f t="shared" si="56"/>
        <v>0</v>
      </c>
      <c r="AG110" s="3">
        <f t="shared" si="57"/>
        <v>0</v>
      </c>
      <c r="AH110" s="11">
        <f t="shared" si="58"/>
        <v>0</v>
      </c>
      <c r="AI110" s="3">
        <f t="shared" si="34"/>
        <v>0</v>
      </c>
      <c r="AJ110" s="3">
        <f t="shared" si="35"/>
        <v>0</v>
      </c>
      <c r="AK110" s="11">
        <f t="shared" si="36"/>
        <v>0</v>
      </c>
      <c r="AL110" s="3">
        <f t="shared" si="37"/>
        <v>0</v>
      </c>
      <c r="AM110" s="3">
        <f t="shared" si="59"/>
        <v>0</v>
      </c>
      <c r="AN110" s="4"/>
      <c r="AO110" s="3">
        <f t="shared" si="38"/>
        <v>0</v>
      </c>
      <c r="AP110" s="11">
        <f t="shared" si="39"/>
        <v>0</v>
      </c>
      <c r="AQ110" s="3">
        <f t="shared" si="40"/>
        <v>0</v>
      </c>
      <c r="AR110" s="11">
        <f t="shared" si="41"/>
        <v>0</v>
      </c>
      <c r="AS110" s="3">
        <f t="shared" si="42"/>
        <v>0</v>
      </c>
      <c r="AT110" s="3">
        <f t="shared" si="43"/>
        <v>0</v>
      </c>
      <c r="AU110" s="11">
        <f t="shared" si="44"/>
        <v>0</v>
      </c>
      <c r="AV110" s="3">
        <f t="shared" si="45"/>
        <v>0</v>
      </c>
      <c r="AW110" s="3">
        <f t="shared" si="46"/>
        <v>0</v>
      </c>
      <c r="AX110" s="14"/>
      <c r="AY110" s="3">
        <f t="shared" si="47"/>
        <v>0</v>
      </c>
      <c r="AZ110" s="11">
        <f t="shared" si="48"/>
        <v>19</v>
      </c>
      <c r="BA110" s="3">
        <f t="shared" si="49"/>
        <v>0</v>
      </c>
      <c r="BB110" s="11">
        <f t="shared" si="50"/>
        <v>4</v>
      </c>
      <c r="BC110" s="3" t="str">
        <f t="shared" si="51"/>
        <v>Kazimieras</v>
      </c>
      <c r="BD110" s="3" t="str">
        <f t="shared" si="52"/>
        <v>RĖKSNYS</v>
      </c>
      <c r="BE110" s="11" t="str">
        <f t="shared" si="53"/>
        <v>56</v>
      </c>
      <c r="BF110" s="3" t="str">
        <f t="shared" si="54"/>
        <v>Vilniaus m.</v>
      </c>
      <c r="BG110" s="3">
        <f t="shared" si="55"/>
        <v>0</v>
      </c>
    </row>
    <row r="111" spans="1:59" ht="21.75">
      <c r="A111" s="2" t="s">
        <v>776</v>
      </c>
      <c r="B111" s="3" t="s">
        <v>777</v>
      </c>
      <c r="C111" s="3" t="s">
        <v>778</v>
      </c>
      <c r="D111" s="2" t="s">
        <v>779</v>
      </c>
      <c r="E111" s="3" t="s">
        <v>511</v>
      </c>
      <c r="F111" s="3" t="s">
        <v>512</v>
      </c>
      <c r="G111" s="3" t="s">
        <v>513</v>
      </c>
      <c r="H111" s="2" t="s">
        <v>393</v>
      </c>
      <c r="I111" s="2" t="s">
        <v>504</v>
      </c>
      <c r="J111" s="2" t="s">
        <v>504</v>
      </c>
      <c r="K111" s="4" t="s">
        <v>775</v>
      </c>
      <c r="L111" s="4"/>
      <c r="M111" s="4"/>
      <c r="N111" s="4" t="s">
        <v>395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>
        <v>19</v>
      </c>
      <c r="Z111" s="4" t="s">
        <v>643</v>
      </c>
      <c r="AA111" s="4">
        <v>4</v>
      </c>
      <c r="AB111" s="4"/>
      <c r="AC111" s="4"/>
      <c r="AD111" s="4"/>
      <c r="AE111" s="3">
        <f t="shared" si="33"/>
        <v>0</v>
      </c>
      <c r="AF111" s="11">
        <f t="shared" si="56"/>
        <v>0</v>
      </c>
      <c r="AG111" s="3">
        <f t="shared" si="57"/>
        <v>0</v>
      </c>
      <c r="AH111" s="11">
        <f t="shared" si="58"/>
        <v>0</v>
      </c>
      <c r="AI111" s="3">
        <f t="shared" si="34"/>
        <v>0</v>
      </c>
      <c r="AJ111" s="3">
        <f t="shared" si="35"/>
        <v>0</v>
      </c>
      <c r="AK111" s="11">
        <f t="shared" si="36"/>
        <v>0</v>
      </c>
      <c r="AL111" s="3">
        <f t="shared" si="37"/>
        <v>0</v>
      </c>
      <c r="AM111" s="3">
        <f t="shared" si="59"/>
        <v>0</v>
      </c>
      <c r="AN111" s="4"/>
      <c r="AO111" s="3">
        <f t="shared" si="38"/>
        <v>0</v>
      </c>
      <c r="AP111" s="11">
        <f t="shared" si="39"/>
        <v>0</v>
      </c>
      <c r="AQ111" s="3">
        <f t="shared" si="40"/>
        <v>0</v>
      </c>
      <c r="AR111" s="11">
        <f t="shared" si="41"/>
        <v>0</v>
      </c>
      <c r="AS111" s="3">
        <f t="shared" si="42"/>
        <v>0</v>
      </c>
      <c r="AT111" s="3">
        <f t="shared" si="43"/>
        <v>0</v>
      </c>
      <c r="AU111" s="11">
        <f t="shared" si="44"/>
        <v>0</v>
      </c>
      <c r="AV111" s="3">
        <f t="shared" si="45"/>
        <v>0</v>
      </c>
      <c r="AW111" s="3">
        <f t="shared" si="46"/>
        <v>0</v>
      </c>
      <c r="AX111" s="14"/>
      <c r="AY111" s="3">
        <f t="shared" si="47"/>
        <v>0</v>
      </c>
      <c r="AZ111" s="11">
        <f t="shared" si="48"/>
        <v>0</v>
      </c>
      <c r="BA111" s="3">
        <f t="shared" si="49"/>
        <v>0</v>
      </c>
      <c r="BB111" s="11">
        <f t="shared" si="50"/>
        <v>0</v>
      </c>
      <c r="BC111" s="3" t="str">
        <f t="shared" si="51"/>
        <v>Jevgenij</v>
      </c>
      <c r="BD111" s="3" t="str">
        <f t="shared" si="52"/>
        <v>MIASNIANKIN</v>
      </c>
      <c r="BE111" s="11" t="str">
        <f t="shared" si="53"/>
        <v>53</v>
      </c>
      <c r="BF111" s="3" t="str">
        <f t="shared" si="54"/>
        <v>Vilniaus m.</v>
      </c>
      <c r="BG111" s="3">
        <f t="shared" si="55"/>
        <v>0</v>
      </c>
    </row>
    <row r="112" spans="1:59" ht="21.75">
      <c r="A112" s="2" t="s">
        <v>780</v>
      </c>
      <c r="B112" s="3" t="s">
        <v>781</v>
      </c>
      <c r="C112" s="3" t="s">
        <v>782</v>
      </c>
      <c r="D112" s="2" t="s">
        <v>578</v>
      </c>
      <c r="E112" s="3" t="s">
        <v>442</v>
      </c>
      <c r="F112" s="3" t="s">
        <v>783</v>
      </c>
      <c r="G112" s="3" t="s">
        <v>444</v>
      </c>
      <c r="H112" s="2" t="s">
        <v>393</v>
      </c>
      <c r="I112" s="2" t="s">
        <v>504</v>
      </c>
      <c r="J112" s="2" t="s">
        <v>504</v>
      </c>
      <c r="K112" s="4" t="s">
        <v>784</v>
      </c>
      <c r="L112" s="4"/>
      <c r="M112" s="4"/>
      <c r="N112" s="4" t="s">
        <v>395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>
        <v>19</v>
      </c>
      <c r="Z112" s="4" t="s">
        <v>643</v>
      </c>
      <c r="AA112" s="4">
        <v>9</v>
      </c>
      <c r="AB112" s="4"/>
      <c r="AC112" s="4"/>
      <c r="AD112" s="4"/>
      <c r="AE112" s="3">
        <f t="shared" si="33"/>
        <v>0</v>
      </c>
      <c r="AF112" s="11">
        <f t="shared" si="56"/>
        <v>0</v>
      </c>
      <c r="AG112" s="3">
        <f t="shared" si="57"/>
        <v>0</v>
      </c>
      <c r="AH112" s="11">
        <f t="shared" si="58"/>
        <v>0</v>
      </c>
      <c r="AI112" s="3">
        <f t="shared" si="34"/>
        <v>0</v>
      </c>
      <c r="AJ112" s="3">
        <f t="shared" si="35"/>
        <v>0</v>
      </c>
      <c r="AK112" s="11">
        <f t="shared" si="36"/>
        <v>0</v>
      </c>
      <c r="AL112" s="3">
        <f t="shared" si="37"/>
        <v>0</v>
      </c>
      <c r="AM112" s="3">
        <f t="shared" si="59"/>
        <v>0</v>
      </c>
      <c r="AN112" s="4"/>
      <c r="AO112" s="3">
        <f t="shared" si="38"/>
        <v>0</v>
      </c>
      <c r="AP112" s="11">
        <f t="shared" si="39"/>
        <v>0</v>
      </c>
      <c r="AQ112" s="3">
        <f t="shared" si="40"/>
        <v>0</v>
      </c>
      <c r="AR112" s="11">
        <f t="shared" si="41"/>
        <v>0</v>
      </c>
      <c r="AS112" s="3">
        <f t="shared" si="42"/>
        <v>0</v>
      </c>
      <c r="AT112" s="3">
        <f t="shared" si="43"/>
        <v>0</v>
      </c>
      <c r="AU112" s="11">
        <f t="shared" si="44"/>
        <v>0</v>
      </c>
      <c r="AV112" s="3">
        <f t="shared" si="45"/>
        <v>0</v>
      </c>
      <c r="AW112" s="3">
        <f t="shared" si="46"/>
        <v>0</v>
      </c>
      <c r="AX112" s="14"/>
      <c r="AY112" s="3">
        <f t="shared" si="47"/>
        <v>0</v>
      </c>
      <c r="AZ112" s="11">
        <f t="shared" si="48"/>
        <v>19</v>
      </c>
      <c r="BA112" s="3">
        <f t="shared" si="49"/>
        <v>0</v>
      </c>
      <c r="BB112" s="11">
        <f t="shared" si="50"/>
        <v>9</v>
      </c>
      <c r="BC112" s="3" t="str">
        <f t="shared" si="51"/>
        <v>Bogdan</v>
      </c>
      <c r="BD112" s="3" t="str">
        <f t="shared" si="52"/>
        <v>KACUBA</v>
      </c>
      <c r="BE112" s="11" t="str">
        <f t="shared" si="53"/>
        <v>100</v>
      </c>
      <c r="BF112" s="3" t="str">
        <f t="shared" si="54"/>
        <v>Visagino m. 1</v>
      </c>
      <c r="BG112" s="3">
        <f t="shared" si="55"/>
        <v>0</v>
      </c>
    </row>
    <row r="113" spans="1:59" ht="21.75">
      <c r="A113" s="2" t="s">
        <v>785</v>
      </c>
      <c r="B113" s="3" t="s">
        <v>786</v>
      </c>
      <c r="C113" s="3" t="s">
        <v>787</v>
      </c>
      <c r="D113" s="2" t="s">
        <v>578</v>
      </c>
      <c r="E113" s="3" t="s">
        <v>442</v>
      </c>
      <c r="F113" s="3" t="s">
        <v>788</v>
      </c>
      <c r="G113" s="3" t="s">
        <v>444</v>
      </c>
      <c r="H113" s="2" t="s">
        <v>393</v>
      </c>
      <c r="I113" s="2" t="s">
        <v>504</v>
      </c>
      <c r="J113" s="2" t="s">
        <v>504</v>
      </c>
      <c r="K113" s="4" t="s">
        <v>784</v>
      </c>
      <c r="L113" s="4"/>
      <c r="M113" s="4"/>
      <c r="N113" s="4" t="s">
        <v>395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>
        <v>19</v>
      </c>
      <c r="Z113" s="4" t="s">
        <v>643</v>
      </c>
      <c r="AA113" s="4">
        <v>9</v>
      </c>
      <c r="AB113" s="4"/>
      <c r="AC113" s="4"/>
      <c r="AD113" s="4"/>
      <c r="AE113" s="3">
        <f t="shared" si="33"/>
        <v>0</v>
      </c>
      <c r="AF113" s="11">
        <f t="shared" si="56"/>
        <v>0</v>
      </c>
      <c r="AG113" s="3">
        <f t="shared" si="57"/>
        <v>0</v>
      </c>
      <c r="AH113" s="11">
        <f t="shared" si="58"/>
        <v>0</v>
      </c>
      <c r="AI113" s="3">
        <f t="shared" si="34"/>
        <v>0</v>
      </c>
      <c r="AJ113" s="3">
        <f t="shared" si="35"/>
        <v>0</v>
      </c>
      <c r="AK113" s="11">
        <f t="shared" si="36"/>
        <v>0</v>
      </c>
      <c r="AL113" s="3">
        <f t="shared" si="37"/>
        <v>0</v>
      </c>
      <c r="AM113" s="3">
        <f t="shared" si="59"/>
        <v>0</v>
      </c>
      <c r="AN113" s="4"/>
      <c r="AO113" s="3">
        <f t="shared" si="38"/>
        <v>0</v>
      </c>
      <c r="AP113" s="11">
        <f t="shared" si="39"/>
        <v>0</v>
      </c>
      <c r="AQ113" s="3">
        <f t="shared" si="40"/>
        <v>0</v>
      </c>
      <c r="AR113" s="11">
        <f t="shared" si="41"/>
        <v>0</v>
      </c>
      <c r="AS113" s="3">
        <f t="shared" si="42"/>
        <v>0</v>
      </c>
      <c r="AT113" s="3">
        <f t="shared" si="43"/>
        <v>0</v>
      </c>
      <c r="AU113" s="11">
        <f t="shared" si="44"/>
        <v>0</v>
      </c>
      <c r="AV113" s="3">
        <f t="shared" si="45"/>
        <v>0</v>
      </c>
      <c r="AW113" s="3">
        <f t="shared" si="46"/>
        <v>0</v>
      </c>
      <c r="AX113" s="14"/>
      <c r="AY113" s="3">
        <f t="shared" si="47"/>
        <v>0</v>
      </c>
      <c r="AZ113" s="11">
        <f t="shared" si="48"/>
        <v>0</v>
      </c>
      <c r="BA113" s="3">
        <f t="shared" si="49"/>
        <v>0</v>
      </c>
      <c r="BB113" s="11">
        <f t="shared" si="50"/>
        <v>0</v>
      </c>
      <c r="BC113" s="3" t="str">
        <f t="shared" si="51"/>
        <v>Vitalij</v>
      </c>
      <c r="BD113" s="3" t="str">
        <f t="shared" si="52"/>
        <v>TEREŠČENKO</v>
      </c>
      <c r="BE113" s="11" t="str">
        <f t="shared" si="53"/>
        <v>112</v>
      </c>
      <c r="BF113" s="3" t="str">
        <f t="shared" si="54"/>
        <v>Visagino m. 1</v>
      </c>
      <c r="BG113" s="3">
        <f t="shared" si="55"/>
        <v>0</v>
      </c>
    </row>
    <row r="114" spans="1:59" ht="21.75">
      <c r="A114" s="2" t="s">
        <v>347</v>
      </c>
      <c r="B114" s="3" t="s">
        <v>348</v>
      </c>
      <c r="C114" s="3" t="s">
        <v>349</v>
      </c>
      <c r="D114" s="2" t="s">
        <v>544</v>
      </c>
      <c r="E114" s="3" t="s">
        <v>525</v>
      </c>
      <c r="F114" s="3" t="s">
        <v>526</v>
      </c>
      <c r="G114" s="3" t="s">
        <v>527</v>
      </c>
      <c r="H114" s="2" t="s">
        <v>502</v>
      </c>
      <c r="I114" s="2" t="s">
        <v>504</v>
      </c>
      <c r="J114" s="2" t="s">
        <v>504</v>
      </c>
      <c r="K114" s="4" t="s">
        <v>350</v>
      </c>
      <c r="L114" s="4"/>
      <c r="M114" s="4"/>
      <c r="N114" s="4" t="s">
        <v>351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>
        <v>21</v>
      </c>
      <c r="Z114" s="4" t="s">
        <v>643</v>
      </c>
      <c r="AA114" s="4">
        <v>3</v>
      </c>
      <c r="AB114" s="4"/>
      <c r="AC114" s="4"/>
      <c r="AD114" s="4"/>
      <c r="AE114" s="3" t="str">
        <f t="shared" si="33"/>
        <v>K-4 v 1000 m</v>
      </c>
      <c r="AF114" s="11">
        <f t="shared" si="56"/>
        <v>0</v>
      </c>
      <c r="AG114" s="3">
        <f t="shared" si="57"/>
        <v>0</v>
      </c>
      <c r="AH114" s="11">
        <f t="shared" si="58"/>
        <v>0</v>
      </c>
      <c r="AI114" s="3">
        <f t="shared" si="34"/>
        <v>0</v>
      </c>
      <c r="AJ114" s="3">
        <f t="shared" si="35"/>
        <v>0</v>
      </c>
      <c r="AK114" s="11">
        <f t="shared" si="36"/>
        <v>0</v>
      </c>
      <c r="AL114" s="3">
        <f t="shared" si="37"/>
        <v>0</v>
      </c>
      <c r="AM114" s="3">
        <f t="shared" si="59"/>
        <v>0</v>
      </c>
      <c r="AN114" s="4"/>
      <c r="AO114" s="3" t="str">
        <f t="shared" si="38"/>
        <v>K-4 v 1000 m</v>
      </c>
      <c r="AP114" s="11">
        <f t="shared" si="39"/>
        <v>0</v>
      </c>
      <c r="AQ114" s="3">
        <f t="shared" si="40"/>
        <v>0</v>
      </c>
      <c r="AR114" s="11">
        <f t="shared" si="41"/>
        <v>0</v>
      </c>
      <c r="AS114" s="3">
        <f t="shared" si="42"/>
        <v>0</v>
      </c>
      <c r="AT114" s="3">
        <f t="shared" si="43"/>
        <v>0</v>
      </c>
      <c r="AU114" s="11">
        <f t="shared" si="44"/>
        <v>0</v>
      </c>
      <c r="AV114" s="3">
        <f t="shared" si="45"/>
        <v>0</v>
      </c>
      <c r="AW114" s="3">
        <f t="shared" si="46"/>
        <v>0</v>
      </c>
      <c r="AX114" s="14">
        <v>18</v>
      </c>
      <c r="AY114" s="3" t="str">
        <f t="shared" si="47"/>
        <v>K-4 v 1000 m</v>
      </c>
      <c r="AZ114" s="11">
        <f t="shared" si="48"/>
        <v>21</v>
      </c>
      <c r="BA114" s="3">
        <f t="shared" si="49"/>
        <v>0</v>
      </c>
      <c r="BB114" s="11">
        <f t="shared" si="50"/>
        <v>3</v>
      </c>
      <c r="BC114" s="3" t="str">
        <f t="shared" si="51"/>
        <v>Arnas</v>
      </c>
      <c r="BD114" s="3" t="str">
        <f t="shared" si="52"/>
        <v>JUONYS</v>
      </c>
      <c r="BE114" s="11" t="str">
        <f t="shared" si="53"/>
        <v>71</v>
      </c>
      <c r="BF114" s="3" t="str">
        <f t="shared" si="54"/>
        <v>Kauno m. 1</v>
      </c>
      <c r="BG114" s="3">
        <f t="shared" si="55"/>
        <v>0</v>
      </c>
    </row>
    <row r="115" spans="1:59" ht="21.75">
      <c r="A115" s="2" t="s">
        <v>352</v>
      </c>
      <c r="B115" s="3" t="s">
        <v>353</v>
      </c>
      <c r="C115" s="3" t="s">
        <v>354</v>
      </c>
      <c r="D115" s="2" t="s">
        <v>518</v>
      </c>
      <c r="E115" s="3" t="s">
        <v>525</v>
      </c>
      <c r="F115" s="3" t="s">
        <v>526</v>
      </c>
      <c r="G115" s="3" t="s">
        <v>527</v>
      </c>
      <c r="H115" s="2" t="s">
        <v>502</v>
      </c>
      <c r="I115" s="2" t="s">
        <v>504</v>
      </c>
      <c r="J115" s="2" t="s">
        <v>504</v>
      </c>
      <c r="K115" s="4" t="s">
        <v>350</v>
      </c>
      <c r="L115" s="4"/>
      <c r="M115" s="4"/>
      <c r="N115" s="4" t="s">
        <v>351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>
        <v>21</v>
      </c>
      <c r="Z115" s="4" t="s">
        <v>643</v>
      </c>
      <c r="AA115" s="4">
        <v>3</v>
      </c>
      <c r="AB115" s="4"/>
      <c r="AC115" s="4"/>
      <c r="AD115" s="4"/>
      <c r="AE115" s="3">
        <f t="shared" si="33"/>
        <v>0</v>
      </c>
      <c r="AF115" s="11">
        <f t="shared" si="56"/>
        <v>0</v>
      </c>
      <c r="AG115" s="3">
        <f t="shared" si="57"/>
        <v>0</v>
      </c>
      <c r="AH115" s="11">
        <f t="shared" si="58"/>
        <v>0</v>
      </c>
      <c r="AI115" s="3">
        <f t="shared" si="34"/>
        <v>0</v>
      </c>
      <c r="AJ115" s="3">
        <f t="shared" si="35"/>
        <v>0</v>
      </c>
      <c r="AK115" s="11">
        <f t="shared" si="36"/>
        <v>0</v>
      </c>
      <c r="AL115" s="3">
        <f t="shared" si="37"/>
        <v>0</v>
      </c>
      <c r="AM115" s="3">
        <f t="shared" si="59"/>
        <v>0</v>
      </c>
      <c r="AN115" s="4"/>
      <c r="AO115" s="3">
        <f t="shared" si="38"/>
        <v>0</v>
      </c>
      <c r="AP115" s="11">
        <f t="shared" si="39"/>
        <v>0</v>
      </c>
      <c r="AQ115" s="3">
        <f t="shared" si="40"/>
        <v>0</v>
      </c>
      <c r="AR115" s="11">
        <f t="shared" si="41"/>
        <v>0</v>
      </c>
      <c r="AS115" s="3">
        <f t="shared" si="42"/>
        <v>0</v>
      </c>
      <c r="AT115" s="3">
        <f t="shared" si="43"/>
        <v>0</v>
      </c>
      <c r="AU115" s="11">
        <f t="shared" si="44"/>
        <v>0</v>
      </c>
      <c r="AV115" s="3">
        <f t="shared" si="45"/>
        <v>0</v>
      </c>
      <c r="AW115" s="3">
        <f t="shared" si="46"/>
        <v>0</v>
      </c>
      <c r="AX115" s="14"/>
      <c r="AY115" s="3">
        <f t="shared" si="47"/>
        <v>0</v>
      </c>
      <c r="AZ115" s="11">
        <f t="shared" si="48"/>
        <v>0</v>
      </c>
      <c r="BA115" s="3">
        <f t="shared" si="49"/>
        <v>0</v>
      </c>
      <c r="BB115" s="11">
        <f t="shared" si="50"/>
        <v>0</v>
      </c>
      <c r="BC115" s="3" t="str">
        <f t="shared" si="51"/>
        <v>Aivaras</v>
      </c>
      <c r="BD115" s="3" t="str">
        <f t="shared" si="52"/>
        <v>SMOLSKUS</v>
      </c>
      <c r="BE115" s="11" t="str">
        <f t="shared" si="53"/>
        <v>79</v>
      </c>
      <c r="BF115" s="3" t="str">
        <f t="shared" si="54"/>
        <v>Kauno m. 1</v>
      </c>
      <c r="BG115" s="3">
        <f t="shared" si="55"/>
        <v>0</v>
      </c>
    </row>
    <row r="116" spans="1:59" ht="21.75">
      <c r="A116" s="2" t="s">
        <v>355</v>
      </c>
      <c r="B116" s="3" t="s">
        <v>336</v>
      </c>
      <c r="C116" s="3" t="s">
        <v>356</v>
      </c>
      <c r="D116" s="2" t="s">
        <v>544</v>
      </c>
      <c r="E116" s="3" t="s">
        <v>525</v>
      </c>
      <c r="F116" s="3" t="s">
        <v>526</v>
      </c>
      <c r="G116" s="3" t="s">
        <v>527</v>
      </c>
      <c r="H116" s="2" t="s">
        <v>502</v>
      </c>
      <c r="I116" s="2" t="s">
        <v>504</v>
      </c>
      <c r="J116" s="2" t="s">
        <v>504</v>
      </c>
      <c r="K116" s="4" t="s">
        <v>350</v>
      </c>
      <c r="L116" s="4"/>
      <c r="M116" s="4"/>
      <c r="N116" s="4" t="s">
        <v>351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>
        <v>21</v>
      </c>
      <c r="Z116" s="4" t="s">
        <v>643</v>
      </c>
      <c r="AA116" s="4">
        <v>3</v>
      </c>
      <c r="AB116" s="4"/>
      <c r="AC116" s="4"/>
      <c r="AD116" s="4"/>
      <c r="AE116" s="3">
        <f t="shared" si="33"/>
        <v>0</v>
      </c>
      <c r="AF116" s="11">
        <f t="shared" si="56"/>
        <v>0</v>
      </c>
      <c r="AG116" s="3">
        <f t="shared" si="57"/>
        <v>0</v>
      </c>
      <c r="AH116" s="11">
        <f t="shared" si="58"/>
        <v>0</v>
      </c>
      <c r="AI116" s="3">
        <f t="shared" si="34"/>
        <v>0</v>
      </c>
      <c r="AJ116" s="3">
        <f t="shared" si="35"/>
        <v>0</v>
      </c>
      <c r="AK116" s="11">
        <f t="shared" si="36"/>
        <v>0</v>
      </c>
      <c r="AL116" s="3">
        <f t="shared" si="37"/>
        <v>0</v>
      </c>
      <c r="AM116" s="3">
        <f t="shared" si="59"/>
        <v>0</v>
      </c>
      <c r="AN116" s="4"/>
      <c r="AO116" s="3">
        <f t="shared" si="38"/>
        <v>0</v>
      </c>
      <c r="AP116" s="11">
        <f t="shared" si="39"/>
        <v>0</v>
      </c>
      <c r="AQ116" s="3">
        <f t="shared" si="40"/>
        <v>0</v>
      </c>
      <c r="AR116" s="11">
        <f t="shared" si="41"/>
        <v>0</v>
      </c>
      <c r="AS116" s="3">
        <f t="shared" si="42"/>
        <v>0</v>
      </c>
      <c r="AT116" s="3">
        <f t="shared" si="43"/>
        <v>0</v>
      </c>
      <c r="AU116" s="11">
        <f t="shared" si="44"/>
        <v>0</v>
      </c>
      <c r="AV116" s="3">
        <f t="shared" si="45"/>
        <v>0</v>
      </c>
      <c r="AW116" s="3">
        <f t="shared" si="46"/>
        <v>0</v>
      </c>
      <c r="AX116" s="14"/>
      <c r="AY116" s="3">
        <f t="shared" si="47"/>
        <v>0</v>
      </c>
      <c r="AZ116" s="11">
        <f t="shared" si="48"/>
        <v>21</v>
      </c>
      <c r="BA116" s="3">
        <f t="shared" si="49"/>
        <v>0</v>
      </c>
      <c r="BB116" s="11">
        <f t="shared" si="50"/>
        <v>3</v>
      </c>
      <c r="BC116" s="3" t="str">
        <f t="shared" si="51"/>
        <v>Ričardas</v>
      </c>
      <c r="BD116" s="3" t="str">
        <f t="shared" si="52"/>
        <v>NEKRIOŠIUS</v>
      </c>
      <c r="BE116" s="11" t="str">
        <f t="shared" si="53"/>
        <v>76</v>
      </c>
      <c r="BF116" s="3" t="str">
        <f t="shared" si="54"/>
        <v>Kauno m. 1</v>
      </c>
      <c r="BG116" s="3">
        <f t="shared" si="55"/>
        <v>0</v>
      </c>
    </row>
    <row r="117" spans="1:59" ht="21.75">
      <c r="A117" s="2" t="s">
        <v>357</v>
      </c>
      <c r="B117" s="3" t="s">
        <v>358</v>
      </c>
      <c r="C117" s="3" t="s">
        <v>359</v>
      </c>
      <c r="D117" s="2" t="s">
        <v>518</v>
      </c>
      <c r="E117" s="3" t="s">
        <v>525</v>
      </c>
      <c r="F117" s="3" t="s">
        <v>526</v>
      </c>
      <c r="G117" s="3" t="s">
        <v>527</v>
      </c>
      <c r="H117" s="2" t="s">
        <v>502</v>
      </c>
      <c r="I117" s="2" t="s">
        <v>504</v>
      </c>
      <c r="J117" s="2" t="s">
        <v>504</v>
      </c>
      <c r="K117" s="4" t="s">
        <v>350</v>
      </c>
      <c r="L117" s="4"/>
      <c r="M117" s="4"/>
      <c r="N117" s="4" t="s">
        <v>351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>
        <v>21</v>
      </c>
      <c r="Z117" s="4" t="s">
        <v>643</v>
      </c>
      <c r="AA117" s="4">
        <v>3</v>
      </c>
      <c r="AB117" s="4"/>
      <c r="AC117" s="4"/>
      <c r="AD117" s="4"/>
      <c r="AE117" s="3">
        <f t="shared" si="33"/>
        <v>0</v>
      </c>
      <c r="AF117" s="11">
        <f t="shared" si="56"/>
        <v>0</v>
      </c>
      <c r="AG117" s="3">
        <f t="shared" si="57"/>
        <v>0</v>
      </c>
      <c r="AH117" s="11">
        <f t="shared" si="58"/>
        <v>0</v>
      </c>
      <c r="AI117" s="3">
        <f t="shared" si="34"/>
        <v>0</v>
      </c>
      <c r="AJ117" s="3">
        <f t="shared" si="35"/>
        <v>0</v>
      </c>
      <c r="AK117" s="11">
        <f t="shared" si="36"/>
        <v>0</v>
      </c>
      <c r="AL117" s="3">
        <f t="shared" si="37"/>
        <v>0</v>
      </c>
      <c r="AM117" s="3">
        <f t="shared" si="59"/>
        <v>0</v>
      </c>
      <c r="AN117" s="4"/>
      <c r="AO117" s="3">
        <f t="shared" si="38"/>
        <v>0</v>
      </c>
      <c r="AP117" s="11">
        <f t="shared" si="39"/>
        <v>0</v>
      </c>
      <c r="AQ117" s="3">
        <f t="shared" si="40"/>
        <v>0</v>
      </c>
      <c r="AR117" s="11">
        <f t="shared" si="41"/>
        <v>0</v>
      </c>
      <c r="AS117" s="3">
        <f t="shared" si="42"/>
        <v>0</v>
      </c>
      <c r="AT117" s="3">
        <f t="shared" si="43"/>
        <v>0</v>
      </c>
      <c r="AU117" s="11">
        <f t="shared" si="44"/>
        <v>0</v>
      </c>
      <c r="AV117" s="3">
        <f t="shared" si="45"/>
        <v>0</v>
      </c>
      <c r="AW117" s="3">
        <f t="shared" si="46"/>
        <v>0</v>
      </c>
      <c r="AX117" s="14"/>
      <c r="AY117" s="3">
        <f t="shared" si="47"/>
        <v>0</v>
      </c>
      <c r="AZ117" s="11">
        <f t="shared" si="48"/>
        <v>0</v>
      </c>
      <c r="BA117" s="3">
        <f t="shared" si="49"/>
        <v>0</v>
      </c>
      <c r="BB117" s="11">
        <f t="shared" si="50"/>
        <v>0</v>
      </c>
      <c r="BC117" s="3" t="str">
        <f t="shared" si="51"/>
        <v>Vilius</v>
      </c>
      <c r="BD117" s="3" t="str">
        <f t="shared" si="52"/>
        <v>JUSEVIČIUS</v>
      </c>
      <c r="BE117" s="11" t="str">
        <f t="shared" si="53"/>
        <v>72</v>
      </c>
      <c r="BF117" s="3" t="str">
        <f t="shared" si="54"/>
        <v>Kauno m. 1</v>
      </c>
      <c r="BG117" s="3">
        <f t="shared" si="55"/>
        <v>0</v>
      </c>
    </row>
    <row r="118" spans="1:59" ht="21.75">
      <c r="A118" s="2" t="s">
        <v>360</v>
      </c>
      <c r="B118" s="3" t="s">
        <v>361</v>
      </c>
      <c r="C118" s="3" t="s">
        <v>362</v>
      </c>
      <c r="D118" s="2" t="s">
        <v>498</v>
      </c>
      <c r="E118" s="3" t="s">
        <v>532</v>
      </c>
      <c r="F118" s="3" t="s">
        <v>363</v>
      </c>
      <c r="G118" s="3" t="s">
        <v>527</v>
      </c>
      <c r="H118" s="2" t="s">
        <v>502</v>
      </c>
      <c r="I118" s="2" t="s">
        <v>504</v>
      </c>
      <c r="J118" s="2" t="s">
        <v>504</v>
      </c>
      <c r="K118" s="4" t="s">
        <v>364</v>
      </c>
      <c r="L118" s="4"/>
      <c r="M118" s="4"/>
      <c r="N118" s="4" t="s">
        <v>351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>
        <v>21</v>
      </c>
      <c r="Z118" s="4" t="s">
        <v>643</v>
      </c>
      <c r="AA118" s="4">
        <v>4</v>
      </c>
      <c r="AB118" s="4"/>
      <c r="AC118" s="4"/>
      <c r="AD118" s="4"/>
      <c r="AE118" s="3">
        <f t="shared" si="33"/>
        <v>0</v>
      </c>
      <c r="AF118" s="11">
        <f t="shared" si="56"/>
        <v>0</v>
      </c>
      <c r="AG118" s="3">
        <f t="shared" si="57"/>
        <v>0</v>
      </c>
      <c r="AH118" s="11">
        <f t="shared" si="58"/>
        <v>0</v>
      </c>
      <c r="AI118" s="3">
        <f t="shared" si="34"/>
        <v>0</v>
      </c>
      <c r="AJ118" s="3">
        <f t="shared" si="35"/>
        <v>0</v>
      </c>
      <c r="AK118" s="11">
        <f t="shared" si="36"/>
        <v>0</v>
      </c>
      <c r="AL118" s="3">
        <f t="shared" si="37"/>
        <v>0</v>
      </c>
      <c r="AM118" s="3">
        <f t="shared" si="59"/>
        <v>0</v>
      </c>
      <c r="AN118" s="4"/>
      <c r="AO118" s="3">
        <f t="shared" si="38"/>
        <v>0</v>
      </c>
      <c r="AP118" s="11">
        <f t="shared" si="39"/>
        <v>0</v>
      </c>
      <c r="AQ118" s="3">
        <f t="shared" si="40"/>
        <v>0</v>
      </c>
      <c r="AR118" s="11">
        <f t="shared" si="41"/>
        <v>0</v>
      </c>
      <c r="AS118" s="3">
        <f t="shared" si="42"/>
        <v>0</v>
      </c>
      <c r="AT118" s="3">
        <f t="shared" si="43"/>
        <v>0</v>
      </c>
      <c r="AU118" s="11">
        <f t="shared" si="44"/>
        <v>0</v>
      </c>
      <c r="AV118" s="3">
        <f t="shared" si="45"/>
        <v>0</v>
      </c>
      <c r="AW118" s="3">
        <f t="shared" si="46"/>
        <v>0</v>
      </c>
      <c r="AX118" s="14"/>
      <c r="AY118" s="3">
        <f t="shared" si="47"/>
        <v>0</v>
      </c>
      <c r="AZ118" s="11">
        <f t="shared" si="48"/>
        <v>21</v>
      </c>
      <c r="BA118" s="3">
        <f t="shared" si="49"/>
        <v>0</v>
      </c>
      <c r="BB118" s="11">
        <f t="shared" si="50"/>
        <v>4</v>
      </c>
      <c r="BC118" s="3" t="str">
        <f t="shared" si="51"/>
        <v>Deividas</v>
      </c>
      <c r="BD118" s="3" t="str">
        <f t="shared" si="52"/>
        <v>ŠATIKAS</v>
      </c>
      <c r="BE118" s="11" t="str">
        <f t="shared" si="53"/>
        <v>22</v>
      </c>
      <c r="BF118" s="3" t="str">
        <f t="shared" si="54"/>
        <v>Kauno m. 2</v>
      </c>
      <c r="BG118" s="3">
        <f t="shared" si="55"/>
        <v>0</v>
      </c>
    </row>
    <row r="119" spans="1:59" ht="21.75">
      <c r="A119" s="2" t="s">
        <v>365</v>
      </c>
      <c r="B119" s="3" t="s">
        <v>366</v>
      </c>
      <c r="C119" s="3" t="s">
        <v>367</v>
      </c>
      <c r="D119" s="2" t="s">
        <v>544</v>
      </c>
      <c r="E119" s="3" t="s">
        <v>532</v>
      </c>
      <c r="F119" s="3" t="s">
        <v>526</v>
      </c>
      <c r="G119" s="3" t="s">
        <v>527</v>
      </c>
      <c r="H119" s="2" t="s">
        <v>502</v>
      </c>
      <c r="I119" s="2" t="s">
        <v>504</v>
      </c>
      <c r="J119" s="2" t="s">
        <v>504</v>
      </c>
      <c r="K119" s="4" t="s">
        <v>364</v>
      </c>
      <c r="L119" s="4"/>
      <c r="M119" s="4"/>
      <c r="N119" s="4" t="s">
        <v>351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>
        <v>21</v>
      </c>
      <c r="Z119" s="4" t="s">
        <v>643</v>
      </c>
      <c r="AA119" s="4">
        <v>4</v>
      </c>
      <c r="AB119" s="4"/>
      <c r="AC119" s="4"/>
      <c r="AD119" s="4"/>
      <c r="AE119" s="3">
        <f t="shared" si="33"/>
        <v>0</v>
      </c>
      <c r="AF119" s="11">
        <f t="shared" si="56"/>
        <v>0</v>
      </c>
      <c r="AG119" s="3">
        <f t="shared" si="57"/>
        <v>0</v>
      </c>
      <c r="AH119" s="11">
        <f t="shared" si="58"/>
        <v>0</v>
      </c>
      <c r="AI119" s="3">
        <f t="shared" si="34"/>
        <v>0</v>
      </c>
      <c r="AJ119" s="3">
        <f t="shared" si="35"/>
        <v>0</v>
      </c>
      <c r="AK119" s="11">
        <f t="shared" si="36"/>
        <v>0</v>
      </c>
      <c r="AL119" s="3">
        <f t="shared" si="37"/>
        <v>0</v>
      </c>
      <c r="AM119" s="3">
        <f t="shared" si="59"/>
        <v>0</v>
      </c>
      <c r="AN119" s="4"/>
      <c r="AO119" s="3">
        <f t="shared" si="38"/>
        <v>0</v>
      </c>
      <c r="AP119" s="11">
        <f t="shared" si="39"/>
        <v>0</v>
      </c>
      <c r="AQ119" s="3">
        <f t="shared" si="40"/>
        <v>0</v>
      </c>
      <c r="AR119" s="11">
        <f t="shared" si="41"/>
        <v>0</v>
      </c>
      <c r="AS119" s="3">
        <f t="shared" si="42"/>
        <v>0</v>
      </c>
      <c r="AT119" s="3">
        <f t="shared" si="43"/>
        <v>0</v>
      </c>
      <c r="AU119" s="11">
        <f t="shared" si="44"/>
        <v>0</v>
      </c>
      <c r="AV119" s="3">
        <f t="shared" si="45"/>
        <v>0</v>
      </c>
      <c r="AW119" s="3">
        <f t="shared" si="46"/>
        <v>0</v>
      </c>
      <c r="AX119" s="14"/>
      <c r="AY119" s="3">
        <f t="shared" si="47"/>
        <v>0</v>
      </c>
      <c r="AZ119" s="11">
        <f t="shared" si="48"/>
        <v>0</v>
      </c>
      <c r="BA119" s="3">
        <f t="shared" si="49"/>
        <v>0</v>
      </c>
      <c r="BB119" s="11">
        <f t="shared" si="50"/>
        <v>0</v>
      </c>
      <c r="BC119" s="3" t="str">
        <f t="shared" si="51"/>
        <v>Darius</v>
      </c>
      <c r="BD119" s="3" t="str">
        <f t="shared" si="52"/>
        <v>ŠUKEVIČIUS</v>
      </c>
      <c r="BE119" s="11" t="str">
        <f t="shared" si="53"/>
        <v>23</v>
      </c>
      <c r="BF119" s="3" t="str">
        <f t="shared" si="54"/>
        <v>Kauno m. 2</v>
      </c>
      <c r="BG119" s="3">
        <f t="shared" si="55"/>
        <v>0</v>
      </c>
    </row>
    <row r="120" spans="1:59" ht="21.75">
      <c r="A120" s="2" t="s">
        <v>368</v>
      </c>
      <c r="B120" s="3" t="s">
        <v>369</v>
      </c>
      <c r="C120" s="3" t="s">
        <v>370</v>
      </c>
      <c r="D120" s="2" t="s">
        <v>544</v>
      </c>
      <c r="E120" s="3" t="s">
        <v>532</v>
      </c>
      <c r="F120" s="3" t="s">
        <v>371</v>
      </c>
      <c r="G120" s="3" t="s">
        <v>527</v>
      </c>
      <c r="H120" s="2" t="s">
        <v>502</v>
      </c>
      <c r="I120" s="2" t="s">
        <v>504</v>
      </c>
      <c r="J120" s="2" t="s">
        <v>504</v>
      </c>
      <c r="K120" s="4" t="s">
        <v>364</v>
      </c>
      <c r="L120" s="4"/>
      <c r="M120" s="4"/>
      <c r="N120" s="4" t="s">
        <v>351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>
        <v>21</v>
      </c>
      <c r="Z120" s="4" t="s">
        <v>643</v>
      </c>
      <c r="AA120" s="4">
        <v>4</v>
      </c>
      <c r="AB120" s="4"/>
      <c r="AC120" s="4"/>
      <c r="AD120" s="4"/>
      <c r="AE120" s="3">
        <f t="shared" si="33"/>
        <v>0</v>
      </c>
      <c r="AF120" s="11">
        <f t="shared" si="56"/>
        <v>0</v>
      </c>
      <c r="AG120" s="3">
        <f t="shared" si="57"/>
        <v>0</v>
      </c>
      <c r="AH120" s="11">
        <f t="shared" si="58"/>
        <v>0</v>
      </c>
      <c r="AI120" s="3">
        <f t="shared" si="34"/>
        <v>0</v>
      </c>
      <c r="AJ120" s="3">
        <f t="shared" si="35"/>
        <v>0</v>
      </c>
      <c r="AK120" s="11">
        <f t="shared" si="36"/>
        <v>0</v>
      </c>
      <c r="AL120" s="3">
        <f t="shared" si="37"/>
        <v>0</v>
      </c>
      <c r="AM120" s="3">
        <f t="shared" si="59"/>
        <v>0</v>
      </c>
      <c r="AN120" s="4"/>
      <c r="AO120" s="3">
        <f t="shared" si="38"/>
        <v>0</v>
      </c>
      <c r="AP120" s="11">
        <f t="shared" si="39"/>
        <v>0</v>
      </c>
      <c r="AQ120" s="3">
        <f t="shared" si="40"/>
        <v>0</v>
      </c>
      <c r="AR120" s="11">
        <f t="shared" si="41"/>
        <v>0</v>
      </c>
      <c r="AS120" s="3">
        <f t="shared" si="42"/>
        <v>0</v>
      </c>
      <c r="AT120" s="3">
        <f t="shared" si="43"/>
        <v>0</v>
      </c>
      <c r="AU120" s="11">
        <f t="shared" si="44"/>
        <v>0</v>
      </c>
      <c r="AV120" s="3">
        <f t="shared" si="45"/>
        <v>0</v>
      </c>
      <c r="AW120" s="3">
        <f t="shared" si="46"/>
        <v>0</v>
      </c>
      <c r="AX120" s="14"/>
      <c r="AY120" s="3">
        <f t="shared" si="47"/>
        <v>0</v>
      </c>
      <c r="AZ120" s="11">
        <f t="shared" si="48"/>
        <v>21</v>
      </c>
      <c r="BA120" s="3">
        <f t="shared" si="49"/>
        <v>0</v>
      </c>
      <c r="BB120" s="11">
        <f t="shared" si="50"/>
        <v>4</v>
      </c>
      <c r="BC120" s="3" t="str">
        <f t="shared" si="51"/>
        <v>Nerijus</v>
      </c>
      <c r="BD120" s="3" t="str">
        <f t="shared" si="52"/>
        <v>BEIGA</v>
      </c>
      <c r="BE120" s="11" t="str">
        <f t="shared" si="53"/>
        <v>14</v>
      </c>
      <c r="BF120" s="3" t="str">
        <f t="shared" si="54"/>
        <v>Kauno m. 2</v>
      </c>
      <c r="BG120" s="3">
        <f t="shared" si="55"/>
        <v>0</v>
      </c>
    </row>
    <row r="121" spans="1:59" ht="21.75">
      <c r="A121" s="2" t="s">
        <v>372</v>
      </c>
      <c r="B121" s="3" t="s">
        <v>373</v>
      </c>
      <c r="C121" s="3" t="s">
        <v>374</v>
      </c>
      <c r="D121" s="2" t="s">
        <v>518</v>
      </c>
      <c r="E121" s="3" t="s">
        <v>532</v>
      </c>
      <c r="F121" s="3" t="s">
        <v>363</v>
      </c>
      <c r="G121" s="3" t="s">
        <v>527</v>
      </c>
      <c r="H121" s="2" t="s">
        <v>502</v>
      </c>
      <c r="I121" s="2" t="s">
        <v>504</v>
      </c>
      <c r="J121" s="2" t="s">
        <v>504</v>
      </c>
      <c r="K121" s="4" t="s">
        <v>364</v>
      </c>
      <c r="L121" s="4"/>
      <c r="M121" s="4"/>
      <c r="N121" s="4" t="s">
        <v>351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>
        <v>21</v>
      </c>
      <c r="Z121" s="4" t="s">
        <v>643</v>
      </c>
      <c r="AA121" s="4">
        <v>4</v>
      </c>
      <c r="AB121" s="4"/>
      <c r="AC121" s="4"/>
      <c r="AD121" s="4"/>
      <c r="AE121" s="3">
        <f t="shared" si="33"/>
        <v>0</v>
      </c>
      <c r="AF121" s="11">
        <f t="shared" si="56"/>
        <v>0</v>
      </c>
      <c r="AG121" s="3">
        <f t="shared" si="57"/>
        <v>0</v>
      </c>
      <c r="AH121" s="11">
        <f t="shared" si="58"/>
        <v>0</v>
      </c>
      <c r="AI121" s="3">
        <f t="shared" si="34"/>
        <v>0</v>
      </c>
      <c r="AJ121" s="3">
        <f t="shared" si="35"/>
        <v>0</v>
      </c>
      <c r="AK121" s="11">
        <f t="shared" si="36"/>
        <v>0</v>
      </c>
      <c r="AL121" s="3">
        <f t="shared" si="37"/>
        <v>0</v>
      </c>
      <c r="AM121" s="3">
        <f t="shared" si="59"/>
        <v>0</v>
      </c>
      <c r="AN121" s="4"/>
      <c r="AO121" s="3">
        <f t="shared" si="38"/>
        <v>0</v>
      </c>
      <c r="AP121" s="11">
        <f t="shared" si="39"/>
        <v>0</v>
      </c>
      <c r="AQ121" s="3">
        <f t="shared" si="40"/>
        <v>0</v>
      </c>
      <c r="AR121" s="11">
        <f t="shared" si="41"/>
        <v>0</v>
      </c>
      <c r="AS121" s="3">
        <f t="shared" si="42"/>
        <v>0</v>
      </c>
      <c r="AT121" s="3">
        <f t="shared" si="43"/>
        <v>0</v>
      </c>
      <c r="AU121" s="11">
        <f t="shared" si="44"/>
        <v>0</v>
      </c>
      <c r="AV121" s="3">
        <f t="shared" si="45"/>
        <v>0</v>
      </c>
      <c r="AW121" s="3">
        <f t="shared" si="46"/>
        <v>0</v>
      </c>
      <c r="AX121" s="14"/>
      <c r="AY121" s="3">
        <f t="shared" si="47"/>
        <v>0</v>
      </c>
      <c r="AZ121" s="11">
        <f t="shared" si="48"/>
        <v>0</v>
      </c>
      <c r="BA121" s="3">
        <f t="shared" si="49"/>
        <v>0</v>
      </c>
      <c r="BB121" s="11">
        <f t="shared" si="50"/>
        <v>0</v>
      </c>
      <c r="BC121" s="3" t="str">
        <f t="shared" si="51"/>
        <v>Viktoras</v>
      </c>
      <c r="BD121" s="3" t="str">
        <f t="shared" si="52"/>
        <v>KAMAREVCEVAS</v>
      </c>
      <c r="BE121" s="11" t="str">
        <f t="shared" si="53"/>
        <v>18</v>
      </c>
      <c r="BF121" s="3" t="str">
        <f t="shared" si="54"/>
        <v>Kauno m. 2</v>
      </c>
      <c r="BG121" s="3">
        <f t="shared" si="55"/>
        <v>0</v>
      </c>
    </row>
    <row r="122" spans="1:59" ht="21.75">
      <c r="A122" s="2" t="s">
        <v>375</v>
      </c>
      <c r="B122" s="3" t="s">
        <v>376</v>
      </c>
      <c r="C122" s="3" t="s">
        <v>377</v>
      </c>
      <c r="D122" s="2" t="s">
        <v>544</v>
      </c>
      <c r="E122" s="3" t="s">
        <v>525</v>
      </c>
      <c r="F122" s="3" t="s">
        <v>545</v>
      </c>
      <c r="G122" s="3" t="s">
        <v>527</v>
      </c>
      <c r="H122" s="2" t="s">
        <v>502</v>
      </c>
      <c r="I122" s="2" t="s">
        <v>504</v>
      </c>
      <c r="J122" s="2" t="s">
        <v>504</v>
      </c>
      <c r="K122" s="4" t="s">
        <v>378</v>
      </c>
      <c r="L122" s="4"/>
      <c r="M122" s="4"/>
      <c r="N122" s="4" t="s">
        <v>351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>
        <v>21</v>
      </c>
      <c r="Z122" s="4" t="s">
        <v>643</v>
      </c>
      <c r="AA122" s="4">
        <v>5</v>
      </c>
      <c r="AB122" s="4"/>
      <c r="AC122" s="4"/>
      <c r="AD122" s="4"/>
      <c r="AE122" s="3">
        <f t="shared" si="33"/>
        <v>0</v>
      </c>
      <c r="AF122" s="11">
        <f t="shared" si="56"/>
        <v>0</v>
      </c>
      <c r="AG122" s="3">
        <f t="shared" si="57"/>
        <v>0</v>
      </c>
      <c r="AH122" s="11">
        <f t="shared" si="58"/>
        <v>0</v>
      </c>
      <c r="AI122" s="3">
        <f t="shared" si="34"/>
        <v>0</v>
      </c>
      <c r="AJ122" s="3">
        <f t="shared" si="35"/>
        <v>0</v>
      </c>
      <c r="AK122" s="11">
        <f t="shared" si="36"/>
        <v>0</v>
      </c>
      <c r="AL122" s="3">
        <f t="shared" si="37"/>
        <v>0</v>
      </c>
      <c r="AM122" s="3">
        <f t="shared" si="59"/>
        <v>0</v>
      </c>
      <c r="AN122" s="4"/>
      <c r="AO122" s="3">
        <f t="shared" si="38"/>
        <v>0</v>
      </c>
      <c r="AP122" s="11">
        <f t="shared" si="39"/>
        <v>0</v>
      </c>
      <c r="AQ122" s="3">
        <f t="shared" si="40"/>
        <v>0</v>
      </c>
      <c r="AR122" s="11">
        <f t="shared" si="41"/>
        <v>0</v>
      </c>
      <c r="AS122" s="3">
        <f t="shared" si="42"/>
        <v>0</v>
      </c>
      <c r="AT122" s="3">
        <f t="shared" si="43"/>
        <v>0</v>
      </c>
      <c r="AU122" s="11">
        <f t="shared" si="44"/>
        <v>0</v>
      </c>
      <c r="AV122" s="3">
        <f t="shared" si="45"/>
        <v>0</v>
      </c>
      <c r="AW122" s="3">
        <f t="shared" si="46"/>
        <v>0</v>
      </c>
      <c r="AX122" s="14"/>
      <c r="AY122" s="3">
        <f t="shared" si="47"/>
        <v>0</v>
      </c>
      <c r="AZ122" s="11">
        <f t="shared" si="48"/>
        <v>21</v>
      </c>
      <c r="BA122" s="3">
        <f t="shared" si="49"/>
        <v>0</v>
      </c>
      <c r="BB122" s="11">
        <f t="shared" si="50"/>
        <v>5</v>
      </c>
      <c r="BC122" s="3" t="str">
        <f t="shared" si="51"/>
        <v>Vladimiras</v>
      </c>
      <c r="BD122" s="3" t="str">
        <f t="shared" si="52"/>
        <v>CYMBAL</v>
      </c>
      <c r="BE122" s="11" t="str">
        <f t="shared" si="53"/>
        <v>69</v>
      </c>
      <c r="BF122" s="3" t="str">
        <f t="shared" si="54"/>
        <v>Kauno m. 1</v>
      </c>
      <c r="BG122" s="3">
        <f t="shared" si="55"/>
        <v>0</v>
      </c>
    </row>
    <row r="123" spans="1:59" ht="21.75">
      <c r="A123" s="2" t="s">
        <v>379</v>
      </c>
      <c r="B123" s="3" t="s">
        <v>380</v>
      </c>
      <c r="C123" s="3" t="s">
        <v>381</v>
      </c>
      <c r="D123" s="2" t="s">
        <v>518</v>
      </c>
      <c r="E123" s="3" t="s">
        <v>525</v>
      </c>
      <c r="F123" s="3" t="s">
        <v>371</v>
      </c>
      <c r="G123" s="3" t="s">
        <v>527</v>
      </c>
      <c r="H123" s="2" t="s">
        <v>502</v>
      </c>
      <c r="I123" s="2" t="s">
        <v>504</v>
      </c>
      <c r="J123" s="2" t="s">
        <v>504</v>
      </c>
      <c r="K123" s="4" t="s">
        <v>378</v>
      </c>
      <c r="L123" s="4"/>
      <c r="M123" s="4"/>
      <c r="N123" s="4" t="s">
        <v>351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>
        <v>21</v>
      </c>
      <c r="Z123" s="4" t="s">
        <v>643</v>
      </c>
      <c r="AA123" s="4">
        <v>5</v>
      </c>
      <c r="AB123" s="4"/>
      <c r="AC123" s="4"/>
      <c r="AD123" s="4"/>
      <c r="AE123" s="3">
        <f t="shared" si="33"/>
        <v>0</v>
      </c>
      <c r="AF123" s="11">
        <f t="shared" si="56"/>
        <v>0</v>
      </c>
      <c r="AG123" s="3">
        <f t="shared" si="57"/>
        <v>0</v>
      </c>
      <c r="AH123" s="11">
        <f t="shared" si="58"/>
        <v>0</v>
      </c>
      <c r="AI123" s="3">
        <f t="shared" si="34"/>
        <v>0</v>
      </c>
      <c r="AJ123" s="3">
        <f t="shared" si="35"/>
        <v>0</v>
      </c>
      <c r="AK123" s="11">
        <f t="shared" si="36"/>
        <v>0</v>
      </c>
      <c r="AL123" s="3">
        <f t="shared" si="37"/>
        <v>0</v>
      </c>
      <c r="AM123" s="3">
        <f t="shared" si="59"/>
        <v>0</v>
      </c>
      <c r="AN123" s="4"/>
      <c r="AO123" s="3">
        <f t="shared" si="38"/>
        <v>0</v>
      </c>
      <c r="AP123" s="11">
        <f t="shared" si="39"/>
        <v>0</v>
      </c>
      <c r="AQ123" s="3">
        <f t="shared" si="40"/>
        <v>0</v>
      </c>
      <c r="AR123" s="11">
        <f t="shared" si="41"/>
        <v>0</v>
      </c>
      <c r="AS123" s="3">
        <f t="shared" si="42"/>
        <v>0</v>
      </c>
      <c r="AT123" s="3">
        <f t="shared" si="43"/>
        <v>0</v>
      </c>
      <c r="AU123" s="11">
        <f t="shared" si="44"/>
        <v>0</v>
      </c>
      <c r="AV123" s="3">
        <f t="shared" si="45"/>
        <v>0</v>
      </c>
      <c r="AW123" s="3">
        <f t="shared" si="46"/>
        <v>0</v>
      </c>
      <c r="AX123" s="14"/>
      <c r="AY123" s="3">
        <f t="shared" si="47"/>
        <v>0</v>
      </c>
      <c r="AZ123" s="11">
        <f t="shared" si="48"/>
        <v>0</v>
      </c>
      <c r="BA123" s="3">
        <f t="shared" si="49"/>
        <v>0</v>
      </c>
      <c r="BB123" s="11">
        <f t="shared" si="50"/>
        <v>0</v>
      </c>
      <c r="BC123" s="3" t="str">
        <f t="shared" si="51"/>
        <v>Mantas</v>
      </c>
      <c r="BD123" s="3" t="str">
        <f t="shared" si="52"/>
        <v>BARAUSKAS</v>
      </c>
      <c r="BE123" s="11" t="str">
        <f t="shared" si="53"/>
        <v>67</v>
      </c>
      <c r="BF123" s="3" t="str">
        <f t="shared" si="54"/>
        <v>Kauno m. 1</v>
      </c>
      <c r="BG123" s="3">
        <f t="shared" si="55"/>
        <v>0</v>
      </c>
    </row>
    <row r="124" spans="1:59" ht="21.75">
      <c r="A124" s="2" t="s">
        <v>382</v>
      </c>
      <c r="B124" s="3" t="s">
        <v>383</v>
      </c>
      <c r="C124" s="3" t="s">
        <v>370</v>
      </c>
      <c r="D124" s="2" t="s">
        <v>578</v>
      </c>
      <c r="E124" s="3" t="s">
        <v>532</v>
      </c>
      <c r="F124" s="3" t="s">
        <v>526</v>
      </c>
      <c r="G124" s="3" t="s">
        <v>527</v>
      </c>
      <c r="H124" s="2" t="s">
        <v>502</v>
      </c>
      <c r="I124" s="2" t="s">
        <v>504</v>
      </c>
      <c r="J124" s="2" t="s">
        <v>504</v>
      </c>
      <c r="K124" s="4" t="s">
        <v>378</v>
      </c>
      <c r="L124" s="4"/>
      <c r="M124" s="4"/>
      <c r="N124" s="4" t="s">
        <v>351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>
        <v>21</v>
      </c>
      <c r="Z124" s="4" t="s">
        <v>643</v>
      </c>
      <c r="AA124" s="4">
        <v>5</v>
      </c>
      <c r="AB124" s="4"/>
      <c r="AC124" s="4"/>
      <c r="AD124" s="4"/>
      <c r="AE124" s="3">
        <f t="shared" si="33"/>
        <v>0</v>
      </c>
      <c r="AF124" s="11">
        <f t="shared" si="56"/>
        <v>0</v>
      </c>
      <c r="AG124" s="3">
        <f t="shared" si="57"/>
        <v>0</v>
      </c>
      <c r="AH124" s="11">
        <f t="shared" si="58"/>
        <v>0</v>
      </c>
      <c r="AI124" s="3">
        <f t="shared" si="34"/>
        <v>0</v>
      </c>
      <c r="AJ124" s="3">
        <f t="shared" si="35"/>
        <v>0</v>
      </c>
      <c r="AK124" s="11">
        <f t="shared" si="36"/>
        <v>0</v>
      </c>
      <c r="AL124" s="3">
        <f t="shared" si="37"/>
        <v>0</v>
      </c>
      <c r="AM124" s="3">
        <f t="shared" si="59"/>
        <v>0</v>
      </c>
      <c r="AN124" s="4"/>
      <c r="AO124" s="3">
        <f t="shared" si="38"/>
        <v>0</v>
      </c>
      <c r="AP124" s="11">
        <f t="shared" si="39"/>
        <v>0</v>
      </c>
      <c r="AQ124" s="3">
        <f t="shared" si="40"/>
        <v>0</v>
      </c>
      <c r="AR124" s="11">
        <f t="shared" si="41"/>
        <v>0</v>
      </c>
      <c r="AS124" s="3">
        <f t="shared" si="42"/>
        <v>0</v>
      </c>
      <c r="AT124" s="3">
        <f t="shared" si="43"/>
        <v>0</v>
      </c>
      <c r="AU124" s="11">
        <f t="shared" si="44"/>
        <v>0</v>
      </c>
      <c r="AV124" s="3">
        <f t="shared" si="45"/>
        <v>0</v>
      </c>
      <c r="AW124" s="3">
        <f t="shared" si="46"/>
        <v>0</v>
      </c>
      <c r="AX124" s="14"/>
      <c r="AY124" s="3">
        <f t="shared" si="47"/>
        <v>0</v>
      </c>
      <c r="AZ124" s="11">
        <f t="shared" si="48"/>
        <v>21</v>
      </c>
      <c r="BA124" s="3">
        <f t="shared" si="49"/>
        <v>0</v>
      </c>
      <c r="BB124" s="11">
        <f t="shared" si="50"/>
        <v>5</v>
      </c>
      <c r="BC124" s="3" t="str">
        <f t="shared" si="51"/>
        <v>Nerijus</v>
      </c>
      <c r="BD124" s="3" t="str">
        <f t="shared" si="52"/>
        <v>VALIŠKIS</v>
      </c>
      <c r="BE124" s="11" t="str">
        <f t="shared" si="53"/>
        <v>24</v>
      </c>
      <c r="BF124" s="3" t="str">
        <f t="shared" si="54"/>
        <v>Kauno m. 2</v>
      </c>
      <c r="BG124" s="3">
        <f t="shared" si="55"/>
        <v>0</v>
      </c>
    </row>
    <row r="125" spans="1:59" ht="21.75">
      <c r="A125" s="2" t="s">
        <v>384</v>
      </c>
      <c r="B125" s="3" t="s">
        <v>385</v>
      </c>
      <c r="C125" s="3" t="s">
        <v>386</v>
      </c>
      <c r="D125" s="2" t="s">
        <v>524</v>
      </c>
      <c r="E125" s="3" t="s">
        <v>532</v>
      </c>
      <c r="F125" s="3" t="s">
        <v>363</v>
      </c>
      <c r="G125" s="3" t="s">
        <v>527</v>
      </c>
      <c r="H125" s="2" t="s">
        <v>502</v>
      </c>
      <c r="I125" s="2" t="s">
        <v>504</v>
      </c>
      <c r="J125" s="2" t="s">
        <v>504</v>
      </c>
      <c r="K125" s="4" t="s">
        <v>378</v>
      </c>
      <c r="L125" s="4"/>
      <c r="M125" s="4"/>
      <c r="N125" s="4" t="s">
        <v>351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>
        <v>21</v>
      </c>
      <c r="Z125" s="4" t="s">
        <v>643</v>
      </c>
      <c r="AA125" s="4">
        <v>5</v>
      </c>
      <c r="AB125" s="4"/>
      <c r="AC125" s="4"/>
      <c r="AD125" s="4"/>
      <c r="AE125" s="3">
        <f t="shared" si="33"/>
        <v>0</v>
      </c>
      <c r="AF125" s="11">
        <f t="shared" si="56"/>
        <v>0</v>
      </c>
      <c r="AG125" s="3">
        <f t="shared" si="57"/>
        <v>0</v>
      </c>
      <c r="AH125" s="11">
        <f t="shared" si="58"/>
        <v>0</v>
      </c>
      <c r="AI125" s="3">
        <f t="shared" si="34"/>
        <v>0</v>
      </c>
      <c r="AJ125" s="3">
        <f t="shared" si="35"/>
        <v>0</v>
      </c>
      <c r="AK125" s="11">
        <f t="shared" si="36"/>
        <v>0</v>
      </c>
      <c r="AL125" s="3">
        <f t="shared" si="37"/>
        <v>0</v>
      </c>
      <c r="AM125" s="3">
        <f t="shared" si="59"/>
        <v>0</v>
      </c>
      <c r="AN125" s="4"/>
      <c r="AO125" s="3">
        <f t="shared" si="38"/>
        <v>0</v>
      </c>
      <c r="AP125" s="11">
        <f t="shared" si="39"/>
        <v>0</v>
      </c>
      <c r="AQ125" s="3">
        <f t="shared" si="40"/>
        <v>0</v>
      </c>
      <c r="AR125" s="11">
        <f t="shared" si="41"/>
        <v>0</v>
      </c>
      <c r="AS125" s="3">
        <f t="shared" si="42"/>
        <v>0</v>
      </c>
      <c r="AT125" s="3">
        <f t="shared" si="43"/>
        <v>0</v>
      </c>
      <c r="AU125" s="11">
        <f t="shared" si="44"/>
        <v>0</v>
      </c>
      <c r="AV125" s="3">
        <f t="shared" si="45"/>
        <v>0</v>
      </c>
      <c r="AW125" s="3">
        <f t="shared" si="46"/>
        <v>0</v>
      </c>
      <c r="AX125" s="14"/>
      <c r="AY125" s="3">
        <f t="shared" si="47"/>
        <v>0</v>
      </c>
      <c r="AZ125" s="11">
        <f t="shared" si="48"/>
        <v>0</v>
      </c>
      <c r="BA125" s="3">
        <f t="shared" si="49"/>
        <v>0</v>
      </c>
      <c r="BB125" s="11">
        <f t="shared" si="50"/>
        <v>0</v>
      </c>
      <c r="BC125" s="3" t="str">
        <f t="shared" si="51"/>
        <v>Anatolij</v>
      </c>
      <c r="BD125" s="3" t="str">
        <f t="shared" si="52"/>
        <v>RAKEL</v>
      </c>
      <c r="BE125" s="11" t="str">
        <f t="shared" si="53"/>
        <v>21</v>
      </c>
      <c r="BF125" s="3" t="str">
        <f t="shared" si="54"/>
        <v>Kauno m. 2</v>
      </c>
      <c r="BG125" s="3">
        <f t="shared" si="55"/>
        <v>0</v>
      </c>
    </row>
    <row r="126" spans="14:59" ht="12.7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3">
        <f t="shared" si="33"/>
        <v>0</v>
      </c>
      <c r="AF126" s="11">
        <f t="shared" si="56"/>
        <v>0</v>
      </c>
      <c r="AG126" s="3">
        <f t="shared" si="57"/>
        <v>0</v>
      </c>
      <c r="AH126" s="11">
        <f t="shared" si="58"/>
        <v>0</v>
      </c>
      <c r="AI126" s="3">
        <f t="shared" si="34"/>
        <v>0</v>
      </c>
      <c r="AJ126" s="3">
        <f t="shared" si="35"/>
        <v>0</v>
      </c>
      <c r="AK126" s="11">
        <f t="shared" si="36"/>
        <v>0</v>
      </c>
      <c r="AL126" s="3">
        <f t="shared" si="37"/>
        <v>0</v>
      </c>
      <c r="AM126" s="3">
        <f t="shared" si="59"/>
        <v>0</v>
      </c>
      <c r="AN126" s="4"/>
      <c r="AO126" s="3">
        <f t="shared" si="38"/>
        <v>0</v>
      </c>
      <c r="AP126" s="11">
        <f t="shared" si="39"/>
        <v>0</v>
      </c>
      <c r="AQ126" s="3">
        <f t="shared" si="40"/>
        <v>0</v>
      </c>
      <c r="AR126" s="11">
        <f t="shared" si="41"/>
        <v>0</v>
      </c>
      <c r="AS126" s="3">
        <f t="shared" si="42"/>
        <v>0</v>
      </c>
      <c r="AT126" s="3">
        <f t="shared" si="43"/>
        <v>0</v>
      </c>
      <c r="AU126" s="11">
        <f t="shared" si="44"/>
        <v>0</v>
      </c>
      <c r="AV126" s="3">
        <f t="shared" si="45"/>
        <v>0</v>
      </c>
      <c r="AW126" s="3">
        <f t="shared" si="46"/>
        <v>0</v>
      </c>
      <c r="AX126" s="14"/>
      <c r="AY126" s="3">
        <f t="shared" si="47"/>
        <v>0</v>
      </c>
      <c r="AZ126" s="11">
        <f t="shared" si="48"/>
        <v>0</v>
      </c>
      <c r="BA126" s="3">
        <f t="shared" si="49"/>
        <v>0</v>
      </c>
      <c r="BB126" s="11">
        <f t="shared" si="50"/>
        <v>0</v>
      </c>
      <c r="BC126" s="3">
        <f t="shared" si="51"/>
        <v>0</v>
      </c>
      <c r="BD126" s="3">
        <f t="shared" si="52"/>
        <v>0</v>
      </c>
      <c r="BE126" s="11">
        <f t="shared" si="53"/>
        <v>0</v>
      </c>
      <c r="BF126" s="3">
        <f t="shared" si="54"/>
        <v>0</v>
      </c>
      <c r="BG126" s="3">
        <f t="shared" si="55"/>
        <v>0</v>
      </c>
    </row>
    <row r="127" spans="14:59" ht="12.7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3">
        <f t="shared" si="33"/>
        <v>0</v>
      </c>
      <c r="AF127" s="11">
        <f t="shared" si="56"/>
        <v>0</v>
      </c>
      <c r="AG127" s="3">
        <f t="shared" si="57"/>
        <v>0</v>
      </c>
      <c r="AH127" s="11">
        <f t="shared" si="58"/>
        <v>0</v>
      </c>
      <c r="AI127" s="3">
        <f t="shared" si="34"/>
        <v>0</v>
      </c>
      <c r="AJ127" s="3">
        <f t="shared" si="35"/>
        <v>0</v>
      </c>
      <c r="AK127" s="11">
        <f t="shared" si="36"/>
        <v>0</v>
      </c>
      <c r="AL127" s="3">
        <f t="shared" si="37"/>
        <v>0</v>
      </c>
      <c r="AM127" s="3">
        <f t="shared" si="59"/>
        <v>0</v>
      </c>
      <c r="AN127" s="4"/>
      <c r="AO127" s="3">
        <f t="shared" si="38"/>
        <v>0</v>
      </c>
      <c r="AP127" s="11">
        <f t="shared" si="39"/>
        <v>0</v>
      </c>
      <c r="AQ127" s="3">
        <f t="shared" si="40"/>
        <v>0</v>
      </c>
      <c r="AR127" s="11">
        <f t="shared" si="41"/>
        <v>0</v>
      </c>
      <c r="AS127" s="3">
        <f t="shared" si="42"/>
        <v>0</v>
      </c>
      <c r="AT127" s="3">
        <f t="shared" si="43"/>
        <v>0</v>
      </c>
      <c r="AU127" s="11">
        <f t="shared" si="44"/>
        <v>0</v>
      </c>
      <c r="AV127" s="3">
        <f t="shared" si="45"/>
        <v>0</v>
      </c>
      <c r="AW127" s="3">
        <f t="shared" si="46"/>
        <v>0</v>
      </c>
      <c r="AX127" s="14"/>
      <c r="AY127" s="3">
        <f t="shared" si="47"/>
        <v>0</v>
      </c>
      <c r="AZ127" s="11">
        <f t="shared" si="48"/>
        <v>0</v>
      </c>
      <c r="BA127" s="3">
        <f t="shared" si="49"/>
        <v>0</v>
      </c>
      <c r="BB127" s="11">
        <f t="shared" si="50"/>
        <v>0</v>
      </c>
      <c r="BC127" s="3">
        <f t="shared" si="51"/>
        <v>0</v>
      </c>
      <c r="BD127" s="3">
        <f t="shared" si="52"/>
        <v>0</v>
      </c>
      <c r="BE127" s="11">
        <f t="shared" si="53"/>
        <v>0</v>
      </c>
      <c r="BF127" s="3">
        <f t="shared" si="54"/>
        <v>0</v>
      </c>
      <c r="BG127" s="3">
        <f t="shared" si="55"/>
        <v>0</v>
      </c>
    </row>
    <row r="128" spans="14:59" ht="12.7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3">
        <f t="shared" si="33"/>
        <v>0</v>
      </c>
      <c r="AF128" s="11">
        <f t="shared" si="56"/>
        <v>0</v>
      </c>
      <c r="AG128" s="3">
        <f t="shared" si="57"/>
        <v>0</v>
      </c>
      <c r="AH128" s="11">
        <f t="shared" si="58"/>
        <v>0</v>
      </c>
      <c r="AI128" s="3">
        <f t="shared" si="34"/>
        <v>0</v>
      </c>
      <c r="AJ128" s="3">
        <f t="shared" si="35"/>
        <v>0</v>
      </c>
      <c r="AK128" s="11">
        <f t="shared" si="36"/>
        <v>0</v>
      </c>
      <c r="AL128" s="3">
        <f t="shared" si="37"/>
        <v>0</v>
      </c>
      <c r="AM128" s="3">
        <f t="shared" si="59"/>
        <v>0</v>
      </c>
      <c r="AN128" s="4"/>
      <c r="AO128" s="3">
        <f t="shared" si="38"/>
        <v>0</v>
      </c>
      <c r="AP128" s="11">
        <f t="shared" si="39"/>
        <v>0</v>
      </c>
      <c r="AQ128" s="3">
        <f t="shared" si="40"/>
        <v>0</v>
      </c>
      <c r="AR128" s="11">
        <f t="shared" si="41"/>
        <v>0</v>
      </c>
      <c r="AS128" s="3">
        <f t="shared" si="42"/>
        <v>0</v>
      </c>
      <c r="AT128" s="3">
        <f t="shared" si="43"/>
        <v>0</v>
      </c>
      <c r="AU128" s="11">
        <f t="shared" si="44"/>
        <v>0</v>
      </c>
      <c r="AV128" s="3">
        <f t="shared" si="45"/>
        <v>0</v>
      </c>
      <c r="AW128" s="3">
        <f t="shared" si="46"/>
        <v>0</v>
      </c>
      <c r="AX128" s="14"/>
      <c r="AY128" s="3">
        <f t="shared" si="47"/>
        <v>0</v>
      </c>
      <c r="AZ128" s="11">
        <f t="shared" si="48"/>
        <v>0</v>
      </c>
      <c r="BA128" s="3">
        <f t="shared" si="49"/>
        <v>0</v>
      </c>
      <c r="BB128" s="11">
        <f t="shared" si="50"/>
        <v>0</v>
      </c>
      <c r="BC128" s="3">
        <f t="shared" si="51"/>
        <v>0</v>
      </c>
      <c r="BD128" s="3">
        <f t="shared" si="52"/>
        <v>0</v>
      </c>
      <c r="BE128" s="11">
        <f t="shared" si="53"/>
        <v>0</v>
      </c>
      <c r="BF128" s="3">
        <f t="shared" si="54"/>
        <v>0</v>
      </c>
      <c r="BG128" s="3">
        <f t="shared" si="55"/>
        <v>0</v>
      </c>
    </row>
    <row r="129" spans="14:59" ht="12.7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3">
        <f t="shared" si="33"/>
        <v>0</v>
      </c>
      <c r="AF129" s="11">
        <f t="shared" si="56"/>
        <v>0</v>
      </c>
      <c r="AG129" s="3">
        <f t="shared" si="57"/>
        <v>0</v>
      </c>
      <c r="AH129" s="11">
        <f t="shared" si="58"/>
        <v>0</v>
      </c>
      <c r="AI129" s="3">
        <f t="shared" si="34"/>
        <v>0</v>
      </c>
      <c r="AJ129" s="3">
        <f t="shared" si="35"/>
        <v>0</v>
      </c>
      <c r="AK129" s="11">
        <f t="shared" si="36"/>
        <v>0</v>
      </c>
      <c r="AL129" s="3">
        <f t="shared" si="37"/>
        <v>0</v>
      </c>
      <c r="AM129" s="3">
        <f t="shared" si="59"/>
        <v>0</v>
      </c>
      <c r="AN129" s="4"/>
      <c r="AO129" s="3">
        <f t="shared" si="38"/>
        <v>0</v>
      </c>
      <c r="AP129" s="11">
        <f t="shared" si="39"/>
        <v>0</v>
      </c>
      <c r="AQ129" s="3">
        <f t="shared" si="40"/>
        <v>0</v>
      </c>
      <c r="AR129" s="11">
        <f t="shared" si="41"/>
        <v>0</v>
      </c>
      <c r="AS129" s="3">
        <f t="shared" si="42"/>
        <v>0</v>
      </c>
      <c r="AT129" s="3">
        <f t="shared" si="43"/>
        <v>0</v>
      </c>
      <c r="AU129" s="11">
        <f t="shared" si="44"/>
        <v>0</v>
      </c>
      <c r="AV129" s="3">
        <f t="shared" si="45"/>
        <v>0</v>
      </c>
      <c r="AW129" s="3">
        <f t="shared" si="46"/>
        <v>0</v>
      </c>
      <c r="AX129" s="14"/>
      <c r="AY129" s="3">
        <f t="shared" si="47"/>
        <v>0</v>
      </c>
      <c r="AZ129" s="11">
        <f t="shared" si="48"/>
        <v>0</v>
      </c>
      <c r="BA129" s="3">
        <f t="shared" si="49"/>
        <v>0</v>
      </c>
      <c r="BB129" s="11">
        <f t="shared" si="50"/>
        <v>0</v>
      </c>
      <c r="BC129" s="3">
        <f t="shared" si="51"/>
        <v>0</v>
      </c>
      <c r="BD129" s="3">
        <f t="shared" si="52"/>
        <v>0</v>
      </c>
      <c r="BE129" s="11">
        <f t="shared" si="53"/>
        <v>0</v>
      </c>
      <c r="BF129" s="3">
        <f t="shared" si="54"/>
        <v>0</v>
      </c>
      <c r="BG129" s="3">
        <f t="shared" si="55"/>
        <v>0</v>
      </c>
    </row>
    <row r="130" spans="14:59" ht="12.7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3">
        <f t="shared" si="33"/>
        <v>0</v>
      </c>
      <c r="AF130" s="11">
        <f t="shared" si="56"/>
        <v>0</v>
      </c>
      <c r="AG130" s="3">
        <f aca="true" t="shared" si="60" ref="AG130:AG161">IF(AND(R130=AG129,R130=R129),,R130)</f>
        <v>0</v>
      </c>
      <c r="AH130" s="11">
        <f aca="true" t="shared" si="61" ref="AH130:AH161">IF(AND(Q130=AH129,Q130=Q129),,Q130)</f>
        <v>0</v>
      </c>
      <c r="AI130" s="3">
        <f t="shared" si="34"/>
        <v>0</v>
      </c>
      <c r="AJ130" s="3">
        <f t="shared" si="35"/>
        <v>0</v>
      </c>
      <c r="AK130" s="11">
        <f t="shared" si="36"/>
        <v>0</v>
      </c>
      <c r="AL130" s="3">
        <f t="shared" si="37"/>
        <v>0</v>
      </c>
      <c r="AM130" s="3">
        <f aca="true" t="shared" si="62" ref="AM130:AM161">IF(AND(S130=AM129,S130=S129),,S130)</f>
        <v>0</v>
      </c>
      <c r="AN130" s="4"/>
      <c r="AO130" s="3">
        <f t="shared" si="38"/>
        <v>0</v>
      </c>
      <c r="AP130" s="11">
        <f t="shared" si="39"/>
        <v>0</v>
      </c>
      <c r="AQ130" s="3">
        <f t="shared" si="40"/>
        <v>0</v>
      </c>
      <c r="AR130" s="11">
        <f t="shared" si="41"/>
        <v>0</v>
      </c>
      <c r="AS130" s="3">
        <f t="shared" si="42"/>
        <v>0</v>
      </c>
      <c r="AT130" s="3">
        <f t="shared" si="43"/>
        <v>0</v>
      </c>
      <c r="AU130" s="11">
        <f t="shared" si="44"/>
        <v>0</v>
      </c>
      <c r="AV130" s="3">
        <f t="shared" si="45"/>
        <v>0</v>
      </c>
      <c r="AW130" s="3">
        <f t="shared" si="46"/>
        <v>0</v>
      </c>
      <c r="AX130" s="14"/>
      <c r="AY130" s="3">
        <f t="shared" si="47"/>
        <v>0</v>
      </c>
      <c r="AZ130" s="11">
        <f t="shared" si="48"/>
        <v>0</v>
      </c>
      <c r="BA130" s="3">
        <f t="shared" si="49"/>
        <v>0</v>
      </c>
      <c r="BB130" s="11">
        <f t="shared" si="50"/>
        <v>0</v>
      </c>
      <c r="BC130" s="3">
        <f t="shared" si="51"/>
        <v>0</v>
      </c>
      <c r="BD130" s="3">
        <f t="shared" si="52"/>
        <v>0</v>
      </c>
      <c r="BE130" s="11">
        <f t="shared" si="53"/>
        <v>0</v>
      </c>
      <c r="BF130" s="3">
        <f t="shared" si="54"/>
        <v>0</v>
      </c>
      <c r="BG130" s="3">
        <f t="shared" si="55"/>
        <v>0</v>
      </c>
    </row>
    <row r="131" spans="14:59" ht="12.7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3">
        <f aca="true" t="shared" si="63" ref="AE131:AE177">IF($N131=$N130,,$N131)</f>
        <v>0</v>
      </c>
      <c r="AF131" s="11">
        <f t="shared" si="56"/>
        <v>0</v>
      </c>
      <c r="AG131" s="3">
        <f t="shared" si="60"/>
        <v>0</v>
      </c>
      <c r="AH131" s="11">
        <f t="shared" si="61"/>
        <v>0</v>
      </c>
      <c r="AI131" s="3">
        <f aca="true" t="shared" si="64" ref="AI131:AI177">IF(O131&gt;0,$C131,)</f>
        <v>0</v>
      </c>
      <c r="AJ131" s="3">
        <f aca="true" t="shared" si="65" ref="AJ131:AJ177">IF(O131&gt;0,$B131,)</f>
        <v>0</v>
      </c>
      <c r="AK131" s="11">
        <f aca="true" t="shared" si="66" ref="AK131:AK177">IF(O131&gt;0,$A131,)</f>
        <v>0</v>
      </c>
      <c r="AL131" s="3">
        <f aca="true" t="shared" si="67" ref="AL131:AL177">IF(O131&gt;0,$E131,)</f>
        <v>0</v>
      </c>
      <c r="AM131" s="3">
        <f t="shared" si="62"/>
        <v>0</v>
      </c>
      <c r="AN131" s="4"/>
      <c r="AO131" s="3">
        <f aca="true" t="shared" si="68" ref="AO131:AO177">IF($N131=$N130,,$N131)</f>
        <v>0</v>
      </c>
      <c r="AP131" s="11">
        <f aca="true" t="shared" si="69" ref="AP131:AP177">IF(AND(T131=AP130,T131=T130),,T131)</f>
        <v>0</v>
      </c>
      <c r="AQ131" s="3">
        <f aca="true" t="shared" si="70" ref="AQ131:AQ177">IF(AND(W131=AQ130,W131=W130),,W131)</f>
        <v>0</v>
      </c>
      <c r="AR131" s="11">
        <f aca="true" t="shared" si="71" ref="AR131:AR177">IF(AND(V131=AR130,V131=V130),,V131)</f>
        <v>0</v>
      </c>
      <c r="AS131" s="3">
        <f aca="true" t="shared" si="72" ref="AS131:AS177">IF(T131&gt;0,$C131,)</f>
        <v>0</v>
      </c>
      <c r="AT131" s="3">
        <f aca="true" t="shared" si="73" ref="AT131:AT177">IF(T131&gt;0,$B131,)</f>
        <v>0</v>
      </c>
      <c r="AU131" s="11">
        <f aca="true" t="shared" si="74" ref="AU131:AU177">IF(T131&gt;0,$A131,)</f>
        <v>0</v>
      </c>
      <c r="AV131" s="3">
        <f aca="true" t="shared" si="75" ref="AV131:AV177">IF(T131&gt;0,$E131,)</f>
        <v>0</v>
      </c>
      <c r="AW131" s="3">
        <f aca="true" t="shared" si="76" ref="AW131:AW177">IF(AND(X131=AW130,X131=X130),,X131)</f>
        <v>0</v>
      </c>
      <c r="AX131" s="14"/>
      <c r="AY131" s="3">
        <f aca="true" t="shared" si="77" ref="AY131:AY177">IF($N131=$N130,,$N131)</f>
        <v>0</v>
      </c>
      <c r="AZ131" s="11">
        <f aca="true" t="shared" si="78" ref="AZ131:AZ177">IF(AND(Y131=AZ130,Y131=Y130),,Y131)</f>
        <v>0</v>
      </c>
      <c r="BA131" s="3">
        <f aca="true" t="shared" si="79" ref="BA131:BA177">IF(AND(AB131=BA130,AB131=AB130),,AB131)</f>
        <v>0</v>
      </c>
      <c r="BB131" s="11">
        <f aca="true" t="shared" si="80" ref="BB131:BB177">IF(AND(AA131=BB130,AA131=AA130),,AA131)</f>
        <v>0</v>
      </c>
      <c r="BC131" s="3">
        <f aca="true" t="shared" si="81" ref="BC131:BC177">IF(Y131&gt;0,$C131,)</f>
        <v>0</v>
      </c>
      <c r="BD131" s="3">
        <f aca="true" t="shared" si="82" ref="BD131:BD177">IF(Y131&gt;0,$B131,)</f>
        <v>0</v>
      </c>
      <c r="BE131" s="11">
        <f aca="true" t="shared" si="83" ref="BE131:BE177">IF(Y131&gt;0,$A131,)</f>
        <v>0</v>
      </c>
      <c r="BF131" s="3">
        <f aca="true" t="shared" si="84" ref="BF131:BF177">IF(Y131&gt;0,$E131,)</f>
        <v>0</v>
      </c>
      <c r="BG131" s="3">
        <f aca="true" t="shared" si="85" ref="BG131:BG177">IF(AND(AC131=BG130,AC131=AC130),,AC131)</f>
        <v>0</v>
      </c>
    </row>
    <row r="132" spans="14:59" ht="12.7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3">
        <f t="shared" si="63"/>
        <v>0</v>
      </c>
      <c r="AF132" s="11">
        <f aca="true" t="shared" si="86" ref="AF132:AF177">IF(O132=O131,,O132)</f>
        <v>0</v>
      </c>
      <c r="AG132" s="3">
        <f t="shared" si="60"/>
        <v>0</v>
      </c>
      <c r="AH132" s="11">
        <f t="shared" si="61"/>
        <v>0</v>
      </c>
      <c r="AI132" s="3">
        <f t="shared" si="64"/>
        <v>0</v>
      </c>
      <c r="AJ132" s="3">
        <f t="shared" si="65"/>
        <v>0</v>
      </c>
      <c r="AK132" s="11">
        <f t="shared" si="66"/>
        <v>0</v>
      </c>
      <c r="AL132" s="3">
        <f t="shared" si="67"/>
        <v>0</v>
      </c>
      <c r="AM132" s="3">
        <f t="shared" si="62"/>
        <v>0</v>
      </c>
      <c r="AN132" s="4"/>
      <c r="AO132" s="3">
        <f t="shared" si="68"/>
        <v>0</v>
      </c>
      <c r="AP132" s="11">
        <f t="shared" si="69"/>
        <v>0</v>
      </c>
      <c r="AQ132" s="3">
        <f t="shared" si="70"/>
        <v>0</v>
      </c>
      <c r="AR132" s="11">
        <f t="shared" si="71"/>
        <v>0</v>
      </c>
      <c r="AS132" s="3">
        <f t="shared" si="72"/>
        <v>0</v>
      </c>
      <c r="AT132" s="3">
        <f t="shared" si="73"/>
        <v>0</v>
      </c>
      <c r="AU132" s="11">
        <f t="shared" si="74"/>
        <v>0</v>
      </c>
      <c r="AV132" s="3">
        <f t="shared" si="75"/>
        <v>0</v>
      </c>
      <c r="AW132" s="3">
        <f t="shared" si="76"/>
        <v>0</v>
      </c>
      <c r="AX132" s="14"/>
      <c r="AY132" s="3">
        <f t="shared" si="77"/>
        <v>0</v>
      </c>
      <c r="AZ132" s="11">
        <f t="shared" si="78"/>
        <v>0</v>
      </c>
      <c r="BA132" s="3">
        <f t="shared" si="79"/>
        <v>0</v>
      </c>
      <c r="BB132" s="11">
        <f t="shared" si="80"/>
        <v>0</v>
      </c>
      <c r="BC132" s="3">
        <f t="shared" si="81"/>
        <v>0</v>
      </c>
      <c r="BD132" s="3">
        <f t="shared" si="82"/>
        <v>0</v>
      </c>
      <c r="BE132" s="11">
        <f t="shared" si="83"/>
        <v>0</v>
      </c>
      <c r="BF132" s="3">
        <f t="shared" si="84"/>
        <v>0</v>
      </c>
      <c r="BG132" s="3">
        <f t="shared" si="85"/>
        <v>0</v>
      </c>
    </row>
    <row r="133" spans="14:59" ht="12.7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3">
        <f t="shared" si="63"/>
        <v>0</v>
      </c>
      <c r="AF133" s="11">
        <f t="shared" si="86"/>
        <v>0</v>
      </c>
      <c r="AG133" s="3">
        <f t="shared" si="60"/>
        <v>0</v>
      </c>
      <c r="AH133" s="11">
        <f t="shared" si="61"/>
        <v>0</v>
      </c>
      <c r="AI133" s="3">
        <f t="shared" si="64"/>
        <v>0</v>
      </c>
      <c r="AJ133" s="3">
        <f t="shared" si="65"/>
        <v>0</v>
      </c>
      <c r="AK133" s="11">
        <f t="shared" si="66"/>
        <v>0</v>
      </c>
      <c r="AL133" s="3">
        <f t="shared" si="67"/>
        <v>0</v>
      </c>
      <c r="AM133" s="3">
        <f t="shared" si="62"/>
        <v>0</v>
      </c>
      <c r="AN133" s="4"/>
      <c r="AO133" s="3">
        <f t="shared" si="68"/>
        <v>0</v>
      </c>
      <c r="AP133" s="11">
        <f t="shared" si="69"/>
        <v>0</v>
      </c>
      <c r="AQ133" s="3">
        <f t="shared" si="70"/>
        <v>0</v>
      </c>
      <c r="AR133" s="11">
        <f t="shared" si="71"/>
        <v>0</v>
      </c>
      <c r="AS133" s="3">
        <f t="shared" si="72"/>
        <v>0</v>
      </c>
      <c r="AT133" s="3">
        <f t="shared" si="73"/>
        <v>0</v>
      </c>
      <c r="AU133" s="11">
        <f t="shared" si="74"/>
        <v>0</v>
      </c>
      <c r="AV133" s="3">
        <f t="shared" si="75"/>
        <v>0</v>
      </c>
      <c r="AW133" s="3">
        <f t="shared" si="76"/>
        <v>0</v>
      </c>
      <c r="AX133" s="14"/>
      <c r="AY133" s="3">
        <f t="shared" si="77"/>
        <v>0</v>
      </c>
      <c r="AZ133" s="11">
        <f t="shared" si="78"/>
        <v>0</v>
      </c>
      <c r="BA133" s="3">
        <f t="shared" si="79"/>
        <v>0</v>
      </c>
      <c r="BB133" s="11">
        <f t="shared" si="80"/>
        <v>0</v>
      </c>
      <c r="BC133" s="3">
        <f t="shared" si="81"/>
        <v>0</v>
      </c>
      <c r="BD133" s="3">
        <f t="shared" si="82"/>
        <v>0</v>
      </c>
      <c r="BE133" s="11">
        <f t="shared" si="83"/>
        <v>0</v>
      </c>
      <c r="BF133" s="3">
        <f t="shared" si="84"/>
        <v>0</v>
      </c>
      <c r="BG133" s="3">
        <f t="shared" si="85"/>
        <v>0</v>
      </c>
    </row>
    <row r="134" spans="14:59" ht="12.7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3">
        <f t="shared" si="63"/>
        <v>0</v>
      </c>
      <c r="AF134" s="11">
        <f t="shared" si="86"/>
        <v>0</v>
      </c>
      <c r="AG134" s="3">
        <f t="shared" si="60"/>
        <v>0</v>
      </c>
      <c r="AH134" s="11">
        <f t="shared" si="61"/>
        <v>0</v>
      </c>
      <c r="AI134" s="3">
        <f t="shared" si="64"/>
        <v>0</v>
      </c>
      <c r="AJ134" s="3">
        <f t="shared" si="65"/>
        <v>0</v>
      </c>
      <c r="AK134" s="11">
        <f t="shared" si="66"/>
        <v>0</v>
      </c>
      <c r="AL134" s="3">
        <f t="shared" si="67"/>
        <v>0</v>
      </c>
      <c r="AM134" s="3">
        <f t="shared" si="62"/>
        <v>0</v>
      </c>
      <c r="AN134" s="4"/>
      <c r="AO134" s="3">
        <f t="shared" si="68"/>
        <v>0</v>
      </c>
      <c r="AP134" s="11">
        <f t="shared" si="69"/>
        <v>0</v>
      </c>
      <c r="AQ134" s="3">
        <f t="shared" si="70"/>
        <v>0</v>
      </c>
      <c r="AR134" s="11">
        <f t="shared" si="71"/>
        <v>0</v>
      </c>
      <c r="AS134" s="3">
        <f t="shared" si="72"/>
        <v>0</v>
      </c>
      <c r="AT134" s="3">
        <f t="shared" si="73"/>
        <v>0</v>
      </c>
      <c r="AU134" s="11">
        <f t="shared" si="74"/>
        <v>0</v>
      </c>
      <c r="AV134" s="3">
        <f t="shared" si="75"/>
        <v>0</v>
      </c>
      <c r="AW134" s="3">
        <f t="shared" si="76"/>
        <v>0</v>
      </c>
      <c r="AX134" s="14"/>
      <c r="AY134" s="3">
        <f t="shared" si="77"/>
        <v>0</v>
      </c>
      <c r="AZ134" s="11">
        <f t="shared" si="78"/>
        <v>0</v>
      </c>
      <c r="BA134" s="3">
        <f t="shared" si="79"/>
        <v>0</v>
      </c>
      <c r="BB134" s="11">
        <f t="shared" si="80"/>
        <v>0</v>
      </c>
      <c r="BC134" s="3">
        <f t="shared" si="81"/>
        <v>0</v>
      </c>
      <c r="BD134" s="3">
        <f t="shared" si="82"/>
        <v>0</v>
      </c>
      <c r="BE134" s="11">
        <f t="shared" si="83"/>
        <v>0</v>
      </c>
      <c r="BF134" s="3">
        <f t="shared" si="84"/>
        <v>0</v>
      </c>
      <c r="BG134" s="3">
        <f t="shared" si="85"/>
        <v>0</v>
      </c>
    </row>
    <row r="135" spans="14:59" ht="12.7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3">
        <f t="shared" si="63"/>
        <v>0</v>
      </c>
      <c r="AF135" s="11">
        <f t="shared" si="86"/>
        <v>0</v>
      </c>
      <c r="AG135" s="3">
        <f t="shared" si="60"/>
        <v>0</v>
      </c>
      <c r="AH135" s="11">
        <f t="shared" si="61"/>
        <v>0</v>
      </c>
      <c r="AI135" s="3">
        <f t="shared" si="64"/>
        <v>0</v>
      </c>
      <c r="AJ135" s="3">
        <f t="shared" si="65"/>
        <v>0</v>
      </c>
      <c r="AK135" s="11">
        <f t="shared" si="66"/>
        <v>0</v>
      </c>
      <c r="AL135" s="3">
        <f t="shared" si="67"/>
        <v>0</v>
      </c>
      <c r="AM135" s="3">
        <f t="shared" si="62"/>
        <v>0</v>
      </c>
      <c r="AN135" s="4"/>
      <c r="AO135" s="3">
        <f t="shared" si="68"/>
        <v>0</v>
      </c>
      <c r="AP135" s="11">
        <f t="shared" si="69"/>
        <v>0</v>
      </c>
      <c r="AQ135" s="3">
        <f t="shared" si="70"/>
        <v>0</v>
      </c>
      <c r="AR135" s="11">
        <f t="shared" si="71"/>
        <v>0</v>
      </c>
      <c r="AS135" s="3">
        <f t="shared" si="72"/>
        <v>0</v>
      </c>
      <c r="AT135" s="3">
        <f t="shared" si="73"/>
        <v>0</v>
      </c>
      <c r="AU135" s="11">
        <f t="shared" si="74"/>
        <v>0</v>
      </c>
      <c r="AV135" s="3">
        <f t="shared" si="75"/>
        <v>0</v>
      </c>
      <c r="AW135" s="3">
        <f t="shared" si="76"/>
        <v>0</v>
      </c>
      <c r="AX135" s="14"/>
      <c r="AY135" s="3">
        <f t="shared" si="77"/>
        <v>0</v>
      </c>
      <c r="AZ135" s="11">
        <f t="shared" si="78"/>
        <v>0</v>
      </c>
      <c r="BA135" s="3">
        <f t="shared" si="79"/>
        <v>0</v>
      </c>
      <c r="BB135" s="11">
        <f t="shared" si="80"/>
        <v>0</v>
      </c>
      <c r="BC135" s="3">
        <f t="shared" si="81"/>
        <v>0</v>
      </c>
      <c r="BD135" s="3">
        <f t="shared" si="82"/>
        <v>0</v>
      </c>
      <c r="BE135" s="11">
        <f t="shared" si="83"/>
        <v>0</v>
      </c>
      <c r="BF135" s="3">
        <f t="shared" si="84"/>
        <v>0</v>
      </c>
      <c r="BG135" s="3">
        <f t="shared" si="85"/>
        <v>0</v>
      </c>
    </row>
    <row r="136" spans="14:59" ht="12.75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3">
        <f t="shared" si="63"/>
        <v>0</v>
      </c>
      <c r="AF136" s="11">
        <f t="shared" si="86"/>
        <v>0</v>
      </c>
      <c r="AG136" s="3">
        <f t="shared" si="60"/>
        <v>0</v>
      </c>
      <c r="AH136" s="11">
        <f t="shared" si="61"/>
        <v>0</v>
      </c>
      <c r="AI136" s="3">
        <f t="shared" si="64"/>
        <v>0</v>
      </c>
      <c r="AJ136" s="3">
        <f t="shared" si="65"/>
        <v>0</v>
      </c>
      <c r="AK136" s="11">
        <f t="shared" si="66"/>
        <v>0</v>
      </c>
      <c r="AL136" s="3">
        <f t="shared" si="67"/>
        <v>0</v>
      </c>
      <c r="AM136" s="3">
        <f t="shared" si="62"/>
        <v>0</v>
      </c>
      <c r="AN136" s="4"/>
      <c r="AO136" s="3">
        <f t="shared" si="68"/>
        <v>0</v>
      </c>
      <c r="AP136" s="11">
        <f t="shared" si="69"/>
        <v>0</v>
      </c>
      <c r="AQ136" s="3">
        <f t="shared" si="70"/>
        <v>0</v>
      </c>
      <c r="AR136" s="11">
        <f t="shared" si="71"/>
        <v>0</v>
      </c>
      <c r="AS136" s="3">
        <f t="shared" si="72"/>
        <v>0</v>
      </c>
      <c r="AT136" s="3">
        <f t="shared" si="73"/>
        <v>0</v>
      </c>
      <c r="AU136" s="11">
        <f t="shared" si="74"/>
        <v>0</v>
      </c>
      <c r="AV136" s="3">
        <f t="shared" si="75"/>
        <v>0</v>
      </c>
      <c r="AW136" s="3">
        <f t="shared" si="76"/>
        <v>0</v>
      </c>
      <c r="AX136" s="14"/>
      <c r="AY136" s="3">
        <f t="shared" si="77"/>
        <v>0</v>
      </c>
      <c r="AZ136" s="11">
        <f t="shared" si="78"/>
        <v>0</v>
      </c>
      <c r="BA136" s="3">
        <f t="shared" si="79"/>
        <v>0</v>
      </c>
      <c r="BB136" s="11">
        <f t="shared" si="80"/>
        <v>0</v>
      </c>
      <c r="BC136" s="3">
        <f t="shared" si="81"/>
        <v>0</v>
      </c>
      <c r="BD136" s="3">
        <f t="shared" si="82"/>
        <v>0</v>
      </c>
      <c r="BE136" s="11">
        <f t="shared" si="83"/>
        <v>0</v>
      </c>
      <c r="BF136" s="3">
        <f t="shared" si="84"/>
        <v>0</v>
      </c>
      <c r="BG136" s="3">
        <f t="shared" si="85"/>
        <v>0</v>
      </c>
    </row>
    <row r="137" spans="14:59" ht="12.75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3">
        <f t="shared" si="63"/>
        <v>0</v>
      </c>
      <c r="AF137" s="11">
        <f t="shared" si="86"/>
        <v>0</v>
      </c>
      <c r="AG137" s="3">
        <f t="shared" si="60"/>
        <v>0</v>
      </c>
      <c r="AH137" s="11">
        <f t="shared" si="61"/>
        <v>0</v>
      </c>
      <c r="AI137" s="3">
        <f t="shared" si="64"/>
        <v>0</v>
      </c>
      <c r="AJ137" s="3">
        <f t="shared" si="65"/>
        <v>0</v>
      </c>
      <c r="AK137" s="11">
        <f t="shared" si="66"/>
        <v>0</v>
      </c>
      <c r="AL137" s="3">
        <f t="shared" si="67"/>
        <v>0</v>
      </c>
      <c r="AM137" s="3">
        <f t="shared" si="62"/>
        <v>0</v>
      </c>
      <c r="AN137" s="4"/>
      <c r="AO137" s="3">
        <f t="shared" si="68"/>
        <v>0</v>
      </c>
      <c r="AP137" s="11">
        <f t="shared" si="69"/>
        <v>0</v>
      </c>
      <c r="AQ137" s="3">
        <f t="shared" si="70"/>
        <v>0</v>
      </c>
      <c r="AR137" s="11">
        <f t="shared" si="71"/>
        <v>0</v>
      </c>
      <c r="AS137" s="3">
        <f t="shared" si="72"/>
        <v>0</v>
      </c>
      <c r="AT137" s="3">
        <f t="shared" si="73"/>
        <v>0</v>
      </c>
      <c r="AU137" s="11">
        <f t="shared" si="74"/>
        <v>0</v>
      </c>
      <c r="AV137" s="3">
        <f t="shared" si="75"/>
        <v>0</v>
      </c>
      <c r="AW137" s="3">
        <f t="shared" si="76"/>
        <v>0</v>
      </c>
      <c r="AX137" s="14"/>
      <c r="AY137" s="3">
        <f t="shared" si="77"/>
        <v>0</v>
      </c>
      <c r="AZ137" s="11">
        <f t="shared" si="78"/>
        <v>0</v>
      </c>
      <c r="BA137" s="3">
        <f t="shared" si="79"/>
        <v>0</v>
      </c>
      <c r="BB137" s="11">
        <f t="shared" si="80"/>
        <v>0</v>
      </c>
      <c r="BC137" s="3">
        <f t="shared" si="81"/>
        <v>0</v>
      </c>
      <c r="BD137" s="3">
        <f t="shared" si="82"/>
        <v>0</v>
      </c>
      <c r="BE137" s="11">
        <f t="shared" si="83"/>
        <v>0</v>
      </c>
      <c r="BF137" s="3">
        <f t="shared" si="84"/>
        <v>0</v>
      </c>
      <c r="BG137" s="3">
        <f t="shared" si="85"/>
        <v>0</v>
      </c>
    </row>
    <row r="138" spans="14:59" ht="12.75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3">
        <f t="shared" si="63"/>
        <v>0</v>
      </c>
      <c r="AF138" s="11">
        <f t="shared" si="86"/>
        <v>0</v>
      </c>
      <c r="AG138" s="3">
        <f t="shared" si="60"/>
        <v>0</v>
      </c>
      <c r="AH138" s="11">
        <f t="shared" si="61"/>
        <v>0</v>
      </c>
      <c r="AI138" s="3">
        <f t="shared" si="64"/>
        <v>0</v>
      </c>
      <c r="AJ138" s="3">
        <f t="shared" si="65"/>
        <v>0</v>
      </c>
      <c r="AK138" s="11">
        <f t="shared" si="66"/>
        <v>0</v>
      </c>
      <c r="AL138" s="3">
        <f t="shared" si="67"/>
        <v>0</v>
      </c>
      <c r="AM138" s="3">
        <f t="shared" si="62"/>
        <v>0</v>
      </c>
      <c r="AN138" s="4"/>
      <c r="AO138" s="3">
        <f t="shared" si="68"/>
        <v>0</v>
      </c>
      <c r="AP138" s="11">
        <f t="shared" si="69"/>
        <v>0</v>
      </c>
      <c r="AQ138" s="3">
        <f t="shared" si="70"/>
        <v>0</v>
      </c>
      <c r="AR138" s="11">
        <f t="shared" si="71"/>
        <v>0</v>
      </c>
      <c r="AS138" s="3">
        <f t="shared" si="72"/>
        <v>0</v>
      </c>
      <c r="AT138" s="3">
        <f t="shared" si="73"/>
        <v>0</v>
      </c>
      <c r="AU138" s="11">
        <f t="shared" si="74"/>
        <v>0</v>
      </c>
      <c r="AV138" s="3">
        <f t="shared" si="75"/>
        <v>0</v>
      </c>
      <c r="AW138" s="3">
        <f t="shared" si="76"/>
        <v>0</v>
      </c>
      <c r="AX138" s="14"/>
      <c r="AY138" s="3">
        <f t="shared" si="77"/>
        <v>0</v>
      </c>
      <c r="AZ138" s="11">
        <f t="shared" si="78"/>
        <v>0</v>
      </c>
      <c r="BA138" s="3">
        <f t="shared" si="79"/>
        <v>0</v>
      </c>
      <c r="BB138" s="11">
        <f t="shared" si="80"/>
        <v>0</v>
      </c>
      <c r="BC138" s="3">
        <f t="shared" si="81"/>
        <v>0</v>
      </c>
      <c r="BD138" s="3">
        <f t="shared" si="82"/>
        <v>0</v>
      </c>
      <c r="BE138" s="11">
        <f t="shared" si="83"/>
        <v>0</v>
      </c>
      <c r="BF138" s="3">
        <f t="shared" si="84"/>
        <v>0</v>
      </c>
      <c r="BG138" s="3">
        <f t="shared" si="85"/>
        <v>0</v>
      </c>
    </row>
    <row r="139" spans="14:59" ht="12.75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">
        <f t="shared" si="63"/>
        <v>0</v>
      </c>
      <c r="AF139" s="11">
        <f t="shared" si="86"/>
        <v>0</v>
      </c>
      <c r="AG139" s="3">
        <f t="shared" si="60"/>
        <v>0</v>
      </c>
      <c r="AH139" s="11">
        <f t="shared" si="61"/>
        <v>0</v>
      </c>
      <c r="AI139" s="3">
        <f t="shared" si="64"/>
        <v>0</v>
      </c>
      <c r="AJ139" s="3">
        <f t="shared" si="65"/>
        <v>0</v>
      </c>
      <c r="AK139" s="11">
        <f t="shared" si="66"/>
        <v>0</v>
      </c>
      <c r="AL139" s="3">
        <f t="shared" si="67"/>
        <v>0</v>
      </c>
      <c r="AM139" s="3">
        <f t="shared" si="62"/>
        <v>0</v>
      </c>
      <c r="AN139" s="4"/>
      <c r="AO139" s="3">
        <f t="shared" si="68"/>
        <v>0</v>
      </c>
      <c r="AP139" s="11">
        <f t="shared" si="69"/>
        <v>0</v>
      </c>
      <c r="AQ139" s="3">
        <f t="shared" si="70"/>
        <v>0</v>
      </c>
      <c r="AR139" s="11">
        <f t="shared" si="71"/>
        <v>0</v>
      </c>
      <c r="AS139" s="3">
        <f t="shared" si="72"/>
        <v>0</v>
      </c>
      <c r="AT139" s="3">
        <f t="shared" si="73"/>
        <v>0</v>
      </c>
      <c r="AU139" s="11">
        <f t="shared" si="74"/>
        <v>0</v>
      </c>
      <c r="AV139" s="3">
        <f t="shared" si="75"/>
        <v>0</v>
      </c>
      <c r="AW139" s="3">
        <f t="shared" si="76"/>
        <v>0</v>
      </c>
      <c r="AX139" s="14"/>
      <c r="AY139" s="3">
        <f t="shared" si="77"/>
        <v>0</v>
      </c>
      <c r="AZ139" s="11">
        <f t="shared" si="78"/>
        <v>0</v>
      </c>
      <c r="BA139" s="3">
        <f t="shared" si="79"/>
        <v>0</v>
      </c>
      <c r="BB139" s="11">
        <f t="shared" si="80"/>
        <v>0</v>
      </c>
      <c r="BC139" s="3">
        <f t="shared" si="81"/>
        <v>0</v>
      </c>
      <c r="BD139" s="3">
        <f t="shared" si="82"/>
        <v>0</v>
      </c>
      <c r="BE139" s="11">
        <f t="shared" si="83"/>
        <v>0</v>
      </c>
      <c r="BF139" s="3">
        <f t="shared" si="84"/>
        <v>0</v>
      </c>
      <c r="BG139" s="3">
        <f t="shared" si="85"/>
        <v>0</v>
      </c>
    </row>
    <row r="140" spans="14:59" ht="12.75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3">
        <f t="shared" si="63"/>
        <v>0</v>
      </c>
      <c r="AF140" s="11">
        <f t="shared" si="86"/>
        <v>0</v>
      </c>
      <c r="AG140" s="3">
        <f t="shared" si="60"/>
        <v>0</v>
      </c>
      <c r="AH140" s="11">
        <f t="shared" si="61"/>
        <v>0</v>
      </c>
      <c r="AI140" s="3">
        <f t="shared" si="64"/>
        <v>0</v>
      </c>
      <c r="AJ140" s="3">
        <f t="shared" si="65"/>
        <v>0</v>
      </c>
      <c r="AK140" s="11">
        <f t="shared" si="66"/>
        <v>0</v>
      </c>
      <c r="AL140" s="3">
        <f t="shared" si="67"/>
        <v>0</v>
      </c>
      <c r="AM140" s="3">
        <f t="shared" si="62"/>
        <v>0</v>
      </c>
      <c r="AN140" s="4"/>
      <c r="AO140" s="3">
        <f t="shared" si="68"/>
        <v>0</v>
      </c>
      <c r="AP140" s="11">
        <f t="shared" si="69"/>
        <v>0</v>
      </c>
      <c r="AQ140" s="3">
        <f t="shared" si="70"/>
        <v>0</v>
      </c>
      <c r="AR140" s="11">
        <f t="shared" si="71"/>
        <v>0</v>
      </c>
      <c r="AS140" s="3">
        <f t="shared" si="72"/>
        <v>0</v>
      </c>
      <c r="AT140" s="3">
        <f t="shared" si="73"/>
        <v>0</v>
      </c>
      <c r="AU140" s="11">
        <f t="shared" si="74"/>
        <v>0</v>
      </c>
      <c r="AV140" s="3">
        <f t="shared" si="75"/>
        <v>0</v>
      </c>
      <c r="AW140" s="3">
        <f t="shared" si="76"/>
        <v>0</v>
      </c>
      <c r="AX140" s="14"/>
      <c r="AY140" s="3">
        <f t="shared" si="77"/>
        <v>0</v>
      </c>
      <c r="AZ140" s="11">
        <f t="shared" si="78"/>
        <v>0</v>
      </c>
      <c r="BA140" s="3">
        <f t="shared" si="79"/>
        <v>0</v>
      </c>
      <c r="BB140" s="11">
        <f t="shared" si="80"/>
        <v>0</v>
      </c>
      <c r="BC140" s="3">
        <f t="shared" si="81"/>
        <v>0</v>
      </c>
      <c r="BD140" s="3">
        <f t="shared" si="82"/>
        <v>0</v>
      </c>
      <c r="BE140" s="11">
        <f t="shared" si="83"/>
        <v>0</v>
      </c>
      <c r="BF140" s="3">
        <f t="shared" si="84"/>
        <v>0</v>
      </c>
      <c r="BG140" s="3">
        <f t="shared" si="85"/>
        <v>0</v>
      </c>
    </row>
    <row r="141" spans="14:59" ht="12.75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3">
        <f t="shared" si="63"/>
        <v>0</v>
      </c>
      <c r="AF141" s="11">
        <f t="shared" si="86"/>
        <v>0</v>
      </c>
      <c r="AG141" s="3">
        <f t="shared" si="60"/>
        <v>0</v>
      </c>
      <c r="AH141" s="11">
        <f t="shared" si="61"/>
        <v>0</v>
      </c>
      <c r="AI141" s="3">
        <f t="shared" si="64"/>
        <v>0</v>
      </c>
      <c r="AJ141" s="3">
        <f t="shared" si="65"/>
        <v>0</v>
      </c>
      <c r="AK141" s="11">
        <f t="shared" si="66"/>
        <v>0</v>
      </c>
      <c r="AL141" s="3">
        <f t="shared" si="67"/>
        <v>0</v>
      </c>
      <c r="AM141" s="3">
        <f t="shared" si="62"/>
        <v>0</v>
      </c>
      <c r="AN141" s="4"/>
      <c r="AO141" s="3">
        <f t="shared" si="68"/>
        <v>0</v>
      </c>
      <c r="AP141" s="11">
        <f t="shared" si="69"/>
        <v>0</v>
      </c>
      <c r="AQ141" s="3">
        <f t="shared" si="70"/>
        <v>0</v>
      </c>
      <c r="AR141" s="11">
        <f t="shared" si="71"/>
        <v>0</v>
      </c>
      <c r="AS141" s="3">
        <f t="shared" si="72"/>
        <v>0</v>
      </c>
      <c r="AT141" s="3">
        <f t="shared" si="73"/>
        <v>0</v>
      </c>
      <c r="AU141" s="11">
        <f t="shared" si="74"/>
        <v>0</v>
      </c>
      <c r="AV141" s="3">
        <f t="shared" si="75"/>
        <v>0</v>
      </c>
      <c r="AW141" s="3">
        <f t="shared" si="76"/>
        <v>0</v>
      </c>
      <c r="AX141" s="14"/>
      <c r="AY141" s="3">
        <f t="shared" si="77"/>
        <v>0</v>
      </c>
      <c r="AZ141" s="11">
        <f t="shared" si="78"/>
        <v>0</v>
      </c>
      <c r="BA141" s="3">
        <f t="shared" si="79"/>
        <v>0</v>
      </c>
      <c r="BB141" s="11">
        <f t="shared" si="80"/>
        <v>0</v>
      </c>
      <c r="BC141" s="3">
        <f t="shared" si="81"/>
        <v>0</v>
      </c>
      <c r="BD141" s="3">
        <f t="shared" si="82"/>
        <v>0</v>
      </c>
      <c r="BE141" s="11">
        <f t="shared" si="83"/>
        <v>0</v>
      </c>
      <c r="BF141" s="3">
        <f t="shared" si="84"/>
        <v>0</v>
      </c>
      <c r="BG141" s="3">
        <f t="shared" si="85"/>
        <v>0</v>
      </c>
    </row>
    <row r="142" spans="14:59" ht="12.75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3">
        <f t="shared" si="63"/>
        <v>0</v>
      </c>
      <c r="AF142" s="11">
        <f t="shared" si="86"/>
        <v>0</v>
      </c>
      <c r="AG142" s="3">
        <f t="shared" si="60"/>
        <v>0</v>
      </c>
      <c r="AH142" s="11">
        <f t="shared" si="61"/>
        <v>0</v>
      </c>
      <c r="AI142" s="3">
        <f t="shared" si="64"/>
        <v>0</v>
      </c>
      <c r="AJ142" s="3">
        <f t="shared" si="65"/>
        <v>0</v>
      </c>
      <c r="AK142" s="11">
        <f t="shared" si="66"/>
        <v>0</v>
      </c>
      <c r="AL142" s="3">
        <f t="shared" si="67"/>
        <v>0</v>
      </c>
      <c r="AM142" s="3">
        <f t="shared" si="62"/>
        <v>0</v>
      </c>
      <c r="AN142" s="4"/>
      <c r="AO142" s="3">
        <f t="shared" si="68"/>
        <v>0</v>
      </c>
      <c r="AP142" s="11">
        <f t="shared" si="69"/>
        <v>0</v>
      </c>
      <c r="AQ142" s="3">
        <f t="shared" si="70"/>
        <v>0</v>
      </c>
      <c r="AR142" s="11">
        <f t="shared" si="71"/>
        <v>0</v>
      </c>
      <c r="AS142" s="3">
        <f t="shared" si="72"/>
        <v>0</v>
      </c>
      <c r="AT142" s="3">
        <f t="shared" si="73"/>
        <v>0</v>
      </c>
      <c r="AU142" s="11">
        <f t="shared" si="74"/>
        <v>0</v>
      </c>
      <c r="AV142" s="3">
        <f t="shared" si="75"/>
        <v>0</v>
      </c>
      <c r="AW142" s="3">
        <f t="shared" si="76"/>
        <v>0</v>
      </c>
      <c r="AX142" s="14"/>
      <c r="AY142" s="3">
        <f t="shared" si="77"/>
        <v>0</v>
      </c>
      <c r="AZ142" s="11">
        <f t="shared" si="78"/>
        <v>0</v>
      </c>
      <c r="BA142" s="3">
        <f t="shared" si="79"/>
        <v>0</v>
      </c>
      <c r="BB142" s="11">
        <f t="shared" si="80"/>
        <v>0</v>
      </c>
      <c r="BC142" s="3">
        <f t="shared" si="81"/>
        <v>0</v>
      </c>
      <c r="BD142" s="3">
        <f t="shared" si="82"/>
        <v>0</v>
      </c>
      <c r="BE142" s="11">
        <f t="shared" si="83"/>
        <v>0</v>
      </c>
      <c r="BF142" s="3">
        <f t="shared" si="84"/>
        <v>0</v>
      </c>
      <c r="BG142" s="3">
        <f t="shared" si="85"/>
        <v>0</v>
      </c>
    </row>
    <row r="143" spans="14:59" ht="12.75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3">
        <f t="shared" si="63"/>
        <v>0</v>
      </c>
      <c r="AF143" s="11">
        <f t="shared" si="86"/>
        <v>0</v>
      </c>
      <c r="AG143" s="3">
        <f t="shared" si="60"/>
        <v>0</v>
      </c>
      <c r="AH143" s="11">
        <f t="shared" si="61"/>
        <v>0</v>
      </c>
      <c r="AI143" s="3">
        <f t="shared" si="64"/>
        <v>0</v>
      </c>
      <c r="AJ143" s="3">
        <f t="shared" si="65"/>
        <v>0</v>
      </c>
      <c r="AK143" s="11">
        <f t="shared" si="66"/>
        <v>0</v>
      </c>
      <c r="AL143" s="3">
        <f t="shared" si="67"/>
        <v>0</v>
      </c>
      <c r="AM143" s="3">
        <f t="shared" si="62"/>
        <v>0</v>
      </c>
      <c r="AN143" s="4"/>
      <c r="AO143" s="3">
        <f t="shared" si="68"/>
        <v>0</v>
      </c>
      <c r="AP143" s="11">
        <f t="shared" si="69"/>
        <v>0</v>
      </c>
      <c r="AQ143" s="3">
        <f t="shared" si="70"/>
        <v>0</v>
      </c>
      <c r="AR143" s="11">
        <f t="shared" si="71"/>
        <v>0</v>
      </c>
      <c r="AS143" s="3">
        <f t="shared" si="72"/>
        <v>0</v>
      </c>
      <c r="AT143" s="3">
        <f t="shared" si="73"/>
        <v>0</v>
      </c>
      <c r="AU143" s="11">
        <f t="shared" si="74"/>
        <v>0</v>
      </c>
      <c r="AV143" s="3">
        <f t="shared" si="75"/>
        <v>0</v>
      </c>
      <c r="AW143" s="3">
        <f t="shared" si="76"/>
        <v>0</v>
      </c>
      <c r="AX143" s="14"/>
      <c r="AY143" s="3">
        <f t="shared" si="77"/>
        <v>0</v>
      </c>
      <c r="AZ143" s="11">
        <f t="shared" si="78"/>
        <v>0</v>
      </c>
      <c r="BA143" s="3">
        <f t="shared" si="79"/>
        <v>0</v>
      </c>
      <c r="BB143" s="11">
        <f t="shared" si="80"/>
        <v>0</v>
      </c>
      <c r="BC143" s="3">
        <f t="shared" si="81"/>
        <v>0</v>
      </c>
      <c r="BD143" s="3">
        <f t="shared" si="82"/>
        <v>0</v>
      </c>
      <c r="BE143" s="11">
        <f t="shared" si="83"/>
        <v>0</v>
      </c>
      <c r="BF143" s="3">
        <f t="shared" si="84"/>
        <v>0</v>
      </c>
      <c r="BG143" s="3">
        <f t="shared" si="85"/>
        <v>0</v>
      </c>
    </row>
    <row r="144" spans="14:59" ht="12.75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3">
        <f t="shared" si="63"/>
        <v>0</v>
      </c>
      <c r="AF144" s="11">
        <f t="shared" si="86"/>
        <v>0</v>
      </c>
      <c r="AG144" s="3">
        <f t="shared" si="60"/>
        <v>0</v>
      </c>
      <c r="AH144" s="11">
        <f t="shared" si="61"/>
        <v>0</v>
      </c>
      <c r="AI144" s="3">
        <f t="shared" si="64"/>
        <v>0</v>
      </c>
      <c r="AJ144" s="3">
        <f t="shared" si="65"/>
        <v>0</v>
      </c>
      <c r="AK144" s="11">
        <f t="shared" si="66"/>
        <v>0</v>
      </c>
      <c r="AL144" s="3">
        <f t="shared" si="67"/>
        <v>0</v>
      </c>
      <c r="AM144" s="3">
        <f t="shared" si="62"/>
        <v>0</v>
      </c>
      <c r="AN144" s="4"/>
      <c r="AO144" s="3">
        <f t="shared" si="68"/>
        <v>0</v>
      </c>
      <c r="AP144" s="11">
        <f t="shared" si="69"/>
        <v>0</v>
      </c>
      <c r="AQ144" s="3">
        <f t="shared" si="70"/>
        <v>0</v>
      </c>
      <c r="AR144" s="11">
        <f t="shared" si="71"/>
        <v>0</v>
      </c>
      <c r="AS144" s="3">
        <f t="shared" si="72"/>
        <v>0</v>
      </c>
      <c r="AT144" s="3">
        <f t="shared" si="73"/>
        <v>0</v>
      </c>
      <c r="AU144" s="11">
        <f t="shared" si="74"/>
        <v>0</v>
      </c>
      <c r="AV144" s="3">
        <f t="shared" si="75"/>
        <v>0</v>
      </c>
      <c r="AW144" s="3">
        <f t="shared" si="76"/>
        <v>0</v>
      </c>
      <c r="AX144" s="14"/>
      <c r="AY144" s="3">
        <f t="shared" si="77"/>
        <v>0</v>
      </c>
      <c r="AZ144" s="11">
        <f t="shared" si="78"/>
        <v>0</v>
      </c>
      <c r="BA144" s="3">
        <f t="shared" si="79"/>
        <v>0</v>
      </c>
      <c r="BB144" s="11">
        <f t="shared" si="80"/>
        <v>0</v>
      </c>
      <c r="BC144" s="3">
        <f t="shared" si="81"/>
        <v>0</v>
      </c>
      <c r="BD144" s="3">
        <f t="shared" si="82"/>
        <v>0</v>
      </c>
      <c r="BE144" s="11">
        <f t="shared" si="83"/>
        <v>0</v>
      </c>
      <c r="BF144" s="3">
        <f t="shared" si="84"/>
        <v>0</v>
      </c>
      <c r="BG144" s="3">
        <f t="shared" si="85"/>
        <v>0</v>
      </c>
    </row>
    <row r="145" spans="14:59" ht="12.75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3">
        <f t="shared" si="63"/>
        <v>0</v>
      </c>
      <c r="AF145" s="11">
        <f t="shared" si="86"/>
        <v>0</v>
      </c>
      <c r="AG145" s="3">
        <f t="shared" si="60"/>
        <v>0</v>
      </c>
      <c r="AH145" s="11">
        <f t="shared" si="61"/>
        <v>0</v>
      </c>
      <c r="AI145" s="3">
        <f t="shared" si="64"/>
        <v>0</v>
      </c>
      <c r="AJ145" s="3">
        <f t="shared" si="65"/>
        <v>0</v>
      </c>
      <c r="AK145" s="11">
        <f t="shared" si="66"/>
        <v>0</v>
      </c>
      <c r="AL145" s="3">
        <f t="shared" si="67"/>
        <v>0</v>
      </c>
      <c r="AM145" s="3">
        <f t="shared" si="62"/>
        <v>0</v>
      </c>
      <c r="AN145" s="4"/>
      <c r="AO145" s="3">
        <f t="shared" si="68"/>
        <v>0</v>
      </c>
      <c r="AP145" s="11">
        <f t="shared" si="69"/>
        <v>0</v>
      </c>
      <c r="AQ145" s="3">
        <f t="shared" si="70"/>
        <v>0</v>
      </c>
      <c r="AR145" s="11">
        <f t="shared" si="71"/>
        <v>0</v>
      </c>
      <c r="AS145" s="3">
        <f t="shared" si="72"/>
        <v>0</v>
      </c>
      <c r="AT145" s="3">
        <f t="shared" si="73"/>
        <v>0</v>
      </c>
      <c r="AU145" s="11">
        <f t="shared" si="74"/>
        <v>0</v>
      </c>
      <c r="AV145" s="3">
        <f t="shared" si="75"/>
        <v>0</v>
      </c>
      <c r="AW145" s="3">
        <f t="shared" si="76"/>
        <v>0</v>
      </c>
      <c r="AX145" s="14"/>
      <c r="AY145" s="3">
        <f t="shared" si="77"/>
        <v>0</v>
      </c>
      <c r="AZ145" s="11">
        <f t="shared" si="78"/>
        <v>0</v>
      </c>
      <c r="BA145" s="3">
        <f t="shared" si="79"/>
        <v>0</v>
      </c>
      <c r="BB145" s="11">
        <f t="shared" si="80"/>
        <v>0</v>
      </c>
      <c r="BC145" s="3">
        <f t="shared" si="81"/>
        <v>0</v>
      </c>
      <c r="BD145" s="3">
        <f t="shared" si="82"/>
        <v>0</v>
      </c>
      <c r="BE145" s="11">
        <f t="shared" si="83"/>
        <v>0</v>
      </c>
      <c r="BF145" s="3">
        <f t="shared" si="84"/>
        <v>0</v>
      </c>
      <c r="BG145" s="3">
        <f t="shared" si="85"/>
        <v>0</v>
      </c>
    </row>
    <row r="146" spans="14:59" ht="12.75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3">
        <f t="shared" si="63"/>
        <v>0</v>
      </c>
      <c r="AF146" s="11">
        <f t="shared" si="86"/>
        <v>0</v>
      </c>
      <c r="AG146" s="3">
        <f t="shared" si="60"/>
        <v>0</v>
      </c>
      <c r="AH146" s="11">
        <f t="shared" si="61"/>
        <v>0</v>
      </c>
      <c r="AI146" s="3">
        <f t="shared" si="64"/>
        <v>0</v>
      </c>
      <c r="AJ146" s="3">
        <f t="shared" si="65"/>
        <v>0</v>
      </c>
      <c r="AK146" s="11">
        <f t="shared" si="66"/>
        <v>0</v>
      </c>
      <c r="AL146" s="3">
        <f t="shared" si="67"/>
        <v>0</v>
      </c>
      <c r="AM146" s="3">
        <f t="shared" si="62"/>
        <v>0</v>
      </c>
      <c r="AN146" s="4"/>
      <c r="AO146" s="3">
        <f t="shared" si="68"/>
        <v>0</v>
      </c>
      <c r="AP146" s="11">
        <f t="shared" si="69"/>
        <v>0</v>
      </c>
      <c r="AQ146" s="3">
        <f t="shared" si="70"/>
        <v>0</v>
      </c>
      <c r="AR146" s="11">
        <f t="shared" si="71"/>
        <v>0</v>
      </c>
      <c r="AS146" s="3">
        <f t="shared" si="72"/>
        <v>0</v>
      </c>
      <c r="AT146" s="3">
        <f t="shared" si="73"/>
        <v>0</v>
      </c>
      <c r="AU146" s="11">
        <f t="shared" si="74"/>
        <v>0</v>
      </c>
      <c r="AV146" s="3">
        <f t="shared" si="75"/>
        <v>0</v>
      </c>
      <c r="AW146" s="3">
        <f t="shared" si="76"/>
        <v>0</v>
      </c>
      <c r="AX146" s="14"/>
      <c r="AY146" s="3">
        <f t="shared" si="77"/>
        <v>0</v>
      </c>
      <c r="AZ146" s="11">
        <f t="shared" si="78"/>
        <v>0</v>
      </c>
      <c r="BA146" s="3">
        <f t="shared" si="79"/>
        <v>0</v>
      </c>
      <c r="BB146" s="11">
        <f t="shared" si="80"/>
        <v>0</v>
      </c>
      <c r="BC146" s="3">
        <f t="shared" si="81"/>
        <v>0</v>
      </c>
      <c r="BD146" s="3">
        <f t="shared" si="82"/>
        <v>0</v>
      </c>
      <c r="BE146" s="11">
        <f t="shared" si="83"/>
        <v>0</v>
      </c>
      <c r="BF146" s="3">
        <f t="shared" si="84"/>
        <v>0</v>
      </c>
      <c r="BG146" s="3">
        <f t="shared" si="85"/>
        <v>0</v>
      </c>
    </row>
    <row r="147" spans="14:59" ht="12.75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3">
        <f t="shared" si="63"/>
        <v>0</v>
      </c>
      <c r="AF147" s="11">
        <f t="shared" si="86"/>
        <v>0</v>
      </c>
      <c r="AG147" s="3">
        <f t="shared" si="60"/>
        <v>0</v>
      </c>
      <c r="AH147" s="11">
        <f t="shared" si="61"/>
        <v>0</v>
      </c>
      <c r="AI147" s="3">
        <f t="shared" si="64"/>
        <v>0</v>
      </c>
      <c r="AJ147" s="3">
        <f t="shared" si="65"/>
        <v>0</v>
      </c>
      <c r="AK147" s="11">
        <f t="shared" si="66"/>
        <v>0</v>
      </c>
      <c r="AL147" s="3">
        <f t="shared" si="67"/>
        <v>0</v>
      </c>
      <c r="AM147" s="3">
        <f t="shared" si="62"/>
        <v>0</v>
      </c>
      <c r="AN147" s="4"/>
      <c r="AO147" s="3">
        <f t="shared" si="68"/>
        <v>0</v>
      </c>
      <c r="AP147" s="11">
        <f t="shared" si="69"/>
        <v>0</v>
      </c>
      <c r="AQ147" s="3">
        <f t="shared" si="70"/>
        <v>0</v>
      </c>
      <c r="AR147" s="11">
        <f t="shared" si="71"/>
        <v>0</v>
      </c>
      <c r="AS147" s="3">
        <f t="shared" si="72"/>
        <v>0</v>
      </c>
      <c r="AT147" s="3">
        <f t="shared" si="73"/>
        <v>0</v>
      </c>
      <c r="AU147" s="11">
        <f t="shared" si="74"/>
        <v>0</v>
      </c>
      <c r="AV147" s="3">
        <f t="shared" si="75"/>
        <v>0</v>
      </c>
      <c r="AW147" s="3">
        <f t="shared" si="76"/>
        <v>0</v>
      </c>
      <c r="AX147" s="14"/>
      <c r="AY147" s="3">
        <f t="shared" si="77"/>
        <v>0</v>
      </c>
      <c r="AZ147" s="11">
        <f t="shared" si="78"/>
        <v>0</v>
      </c>
      <c r="BA147" s="3">
        <f t="shared" si="79"/>
        <v>0</v>
      </c>
      <c r="BB147" s="11">
        <f t="shared" si="80"/>
        <v>0</v>
      </c>
      <c r="BC147" s="3">
        <f t="shared" si="81"/>
        <v>0</v>
      </c>
      <c r="BD147" s="3">
        <f t="shared" si="82"/>
        <v>0</v>
      </c>
      <c r="BE147" s="11">
        <f t="shared" si="83"/>
        <v>0</v>
      </c>
      <c r="BF147" s="3">
        <f t="shared" si="84"/>
        <v>0</v>
      </c>
      <c r="BG147" s="3">
        <f t="shared" si="85"/>
        <v>0</v>
      </c>
    </row>
    <row r="148" spans="14:59" ht="12.75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3">
        <f t="shared" si="63"/>
        <v>0</v>
      </c>
      <c r="AF148" s="11">
        <f t="shared" si="86"/>
        <v>0</v>
      </c>
      <c r="AG148" s="3">
        <f t="shared" si="60"/>
        <v>0</v>
      </c>
      <c r="AH148" s="11">
        <f t="shared" si="61"/>
        <v>0</v>
      </c>
      <c r="AI148" s="3">
        <f t="shared" si="64"/>
        <v>0</v>
      </c>
      <c r="AJ148" s="3">
        <f t="shared" si="65"/>
        <v>0</v>
      </c>
      <c r="AK148" s="11">
        <f t="shared" si="66"/>
        <v>0</v>
      </c>
      <c r="AL148" s="3">
        <f t="shared" si="67"/>
        <v>0</v>
      </c>
      <c r="AM148" s="3">
        <f t="shared" si="62"/>
        <v>0</v>
      </c>
      <c r="AN148" s="4"/>
      <c r="AO148" s="3">
        <f t="shared" si="68"/>
        <v>0</v>
      </c>
      <c r="AP148" s="11">
        <f t="shared" si="69"/>
        <v>0</v>
      </c>
      <c r="AQ148" s="3">
        <f t="shared" si="70"/>
        <v>0</v>
      </c>
      <c r="AR148" s="11">
        <f t="shared" si="71"/>
        <v>0</v>
      </c>
      <c r="AS148" s="3">
        <f t="shared" si="72"/>
        <v>0</v>
      </c>
      <c r="AT148" s="3">
        <f t="shared" si="73"/>
        <v>0</v>
      </c>
      <c r="AU148" s="11">
        <f t="shared" si="74"/>
        <v>0</v>
      </c>
      <c r="AV148" s="3">
        <f t="shared" si="75"/>
        <v>0</v>
      </c>
      <c r="AW148" s="3">
        <f t="shared" si="76"/>
        <v>0</v>
      </c>
      <c r="AX148" s="14"/>
      <c r="AY148" s="3">
        <f t="shared" si="77"/>
        <v>0</v>
      </c>
      <c r="AZ148" s="11">
        <f t="shared" si="78"/>
        <v>0</v>
      </c>
      <c r="BA148" s="3">
        <f t="shared" si="79"/>
        <v>0</v>
      </c>
      <c r="BB148" s="11">
        <f t="shared" si="80"/>
        <v>0</v>
      </c>
      <c r="BC148" s="3">
        <f t="shared" si="81"/>
        <v>0</v>
      </c>
      <c r="BD148" s="3">
        <f t="shared" si="82"/>
        <v>0</v>
      </c>
      <c r="BE148" s="11">
        <f t="shared" si="83"/>
        <v>0</v>
      </c>
      <c r="BF148" s="3">
        <f t="shared" si="84"/>
        <v>0</v>
      </c>
      <c r="BG148" s="3">
        <f t="shared" si="85"/>
        <v>0</v>
      </c>
    </row>
    <row r="149" spans="14:59" ht="12.75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3">
        <f t="shared" si="63"/>
        <v>0</v>
      </c>
      <c r="AF149" s="11">
        <f t="shared" si="86"/>
        <v>0</v>
      </c>
      <c r="AG149" s="3">
        <f t="shared" si="60"/>
        <v>0</v>
      </c>
      <c r="AH149" s="11">
        <f t="shared" si="61"/>
        <v>0</v>
      </c>
      <c r="AI149" s="3">
        <f t="shared" si="64"/>
        <v>0</v>
      </c>
      <c r="AJ149" s="3">
        <f t="shared" si="65"/>
        <v>0</v>
      </c>
      <c r="AK149" s="11">
        <f t="shared" si="66"/>
        <v>0</v>
      </c>
      <c r="AL149" s="3">
        <f t="shared" si="67"/>
        <v>0</v>
      </c>
      <c r="AM149" s="3">
        <f t="shared" si="62"/>
        <v>0</v>
      </c>
      <c r="AN149" s="4"/>
      <c r="AO149" s="3">
        <f t="shared" si="68"/>
        <v>0</v>
      </c>
      <c r="AP149" s="11">
        <f t="shared" si="69"/>
        <v>0</v>
      </c>
      <c r="AQ149" s="3">
        <f t="shared" si="70"/>
        <v>0</v>
      </c>
      <c r="AR149" s="11">
        <f t="shared" si="71"/>
        <v>0</v>
      </c>
      <c r="AS149" s="3">
        <f t="shared" si="72"/>
        <v>0</v>
      </c>
      <c r="AT149" s="3">
        <f t="shared" si="73"/>
        <v>0</v>
      </c>
      <c r="AU149" s="11">
        <f t="shared" si="74"/>
        <v>0</v>
      </c>
      <c r="AV149" s="3">
        <f t="shared" si="75"/>
        <v>0</v>
      </c>
      <c r="AW149" s="3">
        <f t="shared" si="76"/>
        <v>0</v>
      </c>
      <c r="AX149" s="14"/>
      <c r="AY149" s="3">
        <f t="shared" si="77"/>
        <v>0</v>
      </c>
      <c r="AZ149" s="11">
        <f t="shared" si="78"/>
        <v>0</v>
      </c>
      <c r="BA149" s="3">
        <f t="shared" si="79"/>
        <v>0</v>
      </c>
      <c r="BB149" s="11">
        <f t="shared" si="80"/>
        <v>0</v>
      </c>
      <c r="BC149" s="3">
        <f t="shared" si="81"/>
        <v>0</v>
      </c>
      <c r="BD149" s="3">
        <f t="shared" si="82"/>
        <v>0</v>
      </c>
      <c r="BE149" s="11">
        <f t="shared" si="83"/>
        <v>0</v>
      </c>
      <c r="BF149" s="3">
        <f t="shared" si="84"/>
        <v>0</v>
      </c>
      <c r="BG149" s="3">
        <f t="shared" si="85"/>
        <v>0</v>
      </c>
    </row>
    <row r="150" spans="14:59" ht="12.75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3">
        <f t="shared" si="63"/>
        <v>0</v>
      </c>
      <c r="AF150" s="11">
        <f t="shared" si="86"/>
        <v>0</v>
      </c>
      <c r="AG150" s="3">
        <f t="shared" si="60"/>
        <v>0</v>
      </c>
      <c r="AH150" s="11">
        <f t="shared" si="61"/>
        <v>0</v>
      </c>
      <c r="AI150" s="3">
        <f t="shared" si="64"/>
        <v>0</v>
      </c>
      <c r="AJ150" s="3">
        <f t="shared" si="65"/>
        <v>0</v>
      </c>
      <c r="AK150" s="11">
        <f t="shared" si="66"/>
        <v>0</v>
      </c>
      <c r="AL150" s="3">
        <f t="shared" si="67"/>
        <v>0</v>
      </c>
      <c r="AM150" s="3">
        <f t="shared" si="62"/>
        <v>0</v>
      </c>
      <c r="AN150" s="4"/>
      <c r="AO150" s="3">
        <f t="shared" si="68"/>
        <v>0</v>
      </c>
      <c r="AP150" s="11">
        <f t="shared" si="69"/>
        <v>0</v>
      </c>
      <c r="AQ150" s="3">
        <f t="shared" si="70"/>
        <v>0</v>
      </c>
      <c r="AR150" s="11">
        <f t="shared" si="71"/>
        <v>0</v>
      </c>
      <c r="AS150" s="3">
        <f t="shared" si="72"/>
        <v>0</v>
      </c>
      <c r="AT150" s="3">
        <f t="shared" si="73"/>
        <v>0</v>
      </c>
      <c r="AU150" s="11">
        <f t="shared" si="74"/>
        <v>0</v>
      </c>
      <c r="AV150" s="3">
        <f t="shared" si="75"/>
        <v>0</v>
      </c>
      <c r="AW150" s="3">
        <f t="shared" si="76"/>
        <v>0</v>
      </c>
      <c r="AX150" s="14"/>
      <c r="AY150" s="3">
        <f t="shared" si="77"/>
        <v>0</v>
      </c>
      <c r="AZ150" s="11">
        <f t="shared" si="78"/>
        <v>0</v>
      </c>
      <c r="BA150" s="3">
        <f t="shared" si="79"/>
        <v>0</v>
      </c>
      <c r="BB150" s="11">
        <f t="shared" si="80"/>
        <v>0</v>
      </c>
      <c r="BC150" s="3">
        <f t="shared" si="81"/>
        <v>0</v>
      </c>
      <c r="BD150" s="3">
        <f t="shared" si="82"/>
        <v>0</v>
      </c>
      <c r="BE150" s="11">
        <f t="shared" si="83"/>
        <v>0</v>
      </c>
      <c r="BF150" s="3">
        <f t="shared" si="84"/>
        <v>0</v>
      </c>
      <c r="BG150" s="3">
        <f t="shared" si="85"/>
        <v>0</v>
      </c>
    </row>
    <row r="151" spans="14:59" ht="12.75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3">
        <f t="shared" si="63"/>
        <v>0</v>
      </c>
      <c r="AF151" s="11">
        <f t="shared" si="86"/>
        <v>0</v>
      </c>
      <c r="AG151" s="3">
        <f t="shared" si="60"/>
        <v>0</v>
      </c>
      <c r="AH151" s="11">
        <f t="shared" si="61"/>
        <v>0</v>
      </c>
      <c r="AI151" s="3">
        <f t="shared" si="64"/>
        <v>0</v>
      </c>
      <c r="AJ151" s="3">
        <f t="shared" si="65"/>
        <v>0</v>
      </c>
      <c r="AK151" s="11">
        <f t="shared" si="66"/>
        <v>0</v>
      </c>
      <c r="AL151" s="3">
        <f t="shared" si="67"/>
        <v>0</v>
      </c>
      <c r="AM151" s="3">
        <f t="shared" si="62"/>
        <v>0</v>
      </c>
      <c r="AN151" s="4"/>
      <c r="AO151" s="3">
        <f t="shared" si="68"/>
        <v>0</v>
      </c>
      <c r="AP151" s="11">
        <f t="shared" si="69"/>
        <v>0</v>
      </c>
      <c r="AQ151" s="3">
        <f t="shared" si="70"/>
        <v>0</v>
      </c>
      <c r="AR151" s="11">
        <f t="shared" si="71"/>
        <v>0</v>
      </c>
      <c r="AS151" s="3">
        <f t="shared" si="72"/>
        <v>0</v>
      </c>
      <c r="AT151" s="3">
        <f t="shared" si="73"/>
        <v>0</v>
      </c>
      <c r="AU151" s="11">
        <f t="shared" si="74"/>
        <v>0</v>
      </c>
      <c r="AV151" s="3">
        <f t="shared" si="75"/>
        <v>0</v>
      </c>
      <c r="AW151" s="3">
        <f t="shared" si="76"/>
        <v>0</v>
      </c>
      <c r="AX151" s="14"/>
      <c r="AY151" s="3">
        <f t="shared" si="77"/>
        <v>0</v>
      </c>
      <c r="AZ151" s="11">
        <f t="shared" si="78"/>
        <v>0</v>
      </c>
      <c r="BA151" s="3">
        <f t="shared" si="79"/>
        <v>0</v>
      </c>
      <c r="BB151" s="11">
        <f t="shared" si="80"/>
        <v>0</v>
      </c>
      <c r="BC151" s="3">
        <f t="shared" si="81"/>
        <v>0</v>
      </c>
      <c r="BD151" s="3">
        <f t="shared" si="82"/>
        <v>0</v>
      </c>
      <c r="BE151" s="11">
        <f t="shared" si="83"/>
        <v>0</v>
      </c>
      <c r="BF151" s="3">
        <f t="shared" si="84"/>
        <v>0</v>
      </c>
      <c r="BG151" s="3">
        <f t="shared" si="85"/>
        <v>0</v>
      </c>
    </row>
    <row r="152" spans="14:59" ht="12.75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3">
        <f t="shared" si="63"/>
        <v>0</v>
      </c>
      <c r="AF152" s="11">
        <f t="shared" si="86"/>
        <v>0</v>
      </c>
      <c r="AG152" s="3">
        <f t="shared" si="60"/>
        <v>0</v>
      </c>
      <c r="AH152" s="11">
        <f t="shared" si="61"/>
        <v>0</v>
      </c>
      <c r="AI152" s="3">
        <f t="shared" si="64"/>
        <v>0</v>
      </c>
      <c r="AJ152" s="3">
        <f t="shared" si="65"/>
        <v>0</v>
      </c>
      <c r="AK152" s="11">
        <f t="shared" si="66"/>
        <v>0</v>
      </c>
      <c r="AL152" s="3">
        <f t="shared" si="67"/>
        <v>0</v>
      </c>
      <c r="AM152" s="3">
        <f t="shared" si="62"/>
        <v>0</v>
      </c>
      <c r="AN152" s="4"/>
      <c r="AO152" s="3">
        <f t="shared" si="68"/>
        <v>0</v>
      </c>
      <c r="AP152" s="11">
        <f t="shared" si="69"/>
        <v>0</v>
      </c>
      <c r="AQ152" s="3">
        <f t="shared" si="70"/>
        <v>0</v>
      </c>
      <c r="AR152" s="11">
        <f t="shared" si="71"/>
        <v>0</v>
      </c>
      <c r="AS152" s="3">
        <f t="shared" si="72"/>
        <v>0</v>
      </c>
      <c r="AT152" s="3">
        <f t="shared" si="73"/>
        <v>0</v>
      </c>
      <c r="AU152" s="11">
        <f t="shared" si="74"/>
        <v>0</v>
      </c>
      <c r="AV152" s="3">
        <f t="shared" si="75"/>
        <v>0</v>
      </c>
      <c r="AW152" s="3">
        <f t="shared" si="76"/>
        <v>0</v>
      </c>
      <c r="AX152" s="14"/>
      <c r="AY152" s="3">
        <f t="shared" si="77"/>
        <v>0</v>
      </c>
      <c r="AZ152" s="11">
        <f t="shared" si="78"/>
        <v>0</v>
      </c>
      <c r="BA152" s="3">
        <f t="shared" si="79"/>
        <v>0</v>
      </c>
      <c r="BB152" s="11">
        <f t="shared" si="80"/>
        <v>0</v>
      </c>
      <c r="BC152" s="3">
        <f t="shared" si="81"/>
        <v>0</v>
      </c>
      <c r="BD152" s="3">
        <f t="shared" si="82"/>
        <v>0</v>
      </c>
      <c r="BE152" s="11">
        <f t="shared" si="83"/>
        <v>0</v>
      </c>
      <c r="BF152" s="3">
        <f t="shared" si="84"/>
        <v>0</v>
      </c>
      <c r="BG152" s="3">
        <f t="shared" si="85"/>
        <v>0</v>
      </c>
    </row>
    <row r="153" spans="14:59" ht="12.75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3">
        <f t="shared" si="63"/>
        <v>0</v>
      </c>
      <c r="AF153" s="11">
        <f t="shared" si="86"/>
        <v>0</v>
      </c>
      <c r="AG153" s="3">
        <f t="shared" si="60"/>
        <v>0</v>
      </c>
      <c r="AH153" s="11">
        <f t="shared" si="61"/>
        <v>0</v>
      </c>
      <c r="AI153" s="3">
        <f t="shared" si="64"/>
        <v>0</v>
      </c>
      <c r="AJ153" s="3">
        <f t="shared" si="65"/>
        <v>0</v>
      </c>
      <c r="AK153" s="11">
        <f t="shared" si="66"/>
        <v>0</v>
      </c>
      <c r="AL153" s="3">
        <f t="shared" si="67"/>
        <v>0</v>
      </c>
      <c r="AM153" s="3">
        <f t="shared" si="62"/>
        <v>0</v>
      </c>
      <c r="AN153" s="4"/>
      <c r="AO153" s="3">
        <f t="shared" si="68"/>
        <v>0</v>
      </c>
      <c r="AP153" s="11">
        <f t="shared" si="69"/>
        <v>0</v>
      </c>
      <c r="AQ153" s="3">
        <f t="shared" si="70"/>
        <v>0</v>
      </c>
      <c r="AR153" s="11">
        <f t="shared" si="71"/>
        <v>0</v>
      </c>
      <c r="AS153" s="3">
        <f t="shared" si="72"/>
        <v>0</v>
      </c>
      <c r="AT153" s="3">
        <f t="shared" si="73"/>
        <v>0</v>
      </c>
      <c r="AU153" s="11">
        <f t="shared" si="74"/>
        <v>0</v>
      </c>
      <c r="AV153" s="3">
        <f t="shared" si="75"/>
        <v>0</v>
      </c>
      <c r="AW153" s="3">
        <f t="shared" si="76"/>
        <v>0</v>
      </c>
      <c r="AX153" s="14"/>
      <c r="AY153" s="3">
        <f t="shared" si="77"/>
        <v>0</v>
      </c>
      <c r="AZ153" s="11">
        <f t="shared" si="78"/>
        <v>0</v>
      </c>
      <c r="BA153" s="3">
        <f t="shared" si="79"/>
        <v>0</v>
      </c>
      <c r="BB153" s="11">
        <f t="shared" si="80"/>
        <v>0</v>
      </c>
      <c r="BC153" s="3">
        <f t="shared" si="81"/>
        <v>0</v>
      </c>
      <c r="BD153" s="3">
        <f t="shared" si="82"/>
        <v>0</v>
      </c>
      <c r="BE153" s="11">
        <f t="shared" si="83"/>
        <v>0</v>
      </c>
      <c r="BF153" s="3">
        <f t="shared" si="84"/>
        <v>0</v>
      </c>
      <c r="BG153" s="3">
        <f t="shared" si="85"/>
        <v>0</v>
      </c>
    </row>
    <row r="154" spans="14:59" ht="12.75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3">
        <f t="shared" si="63"/>
        <v>0</v>
      </c>
      <c r="AF154" s="11">
        <f t="shared" si="86"/>
        <v>0</v>
      </c>
      <c r="AG154" s="3">
        <f t="shared" si="60"/>
        <v>0</v>
      </c>
      <c r="AH154" s="11">
        <f t="shared" si="61"/>
        <v>0</v>
      </c>
      <c r="AI154" s="3">
        <f t="shared" si="64"/>
        <v>0</v>
      </c>
      <c r="AJ154" s="3">
        <f t="shared" si="65"/>
        <v>0</v>
      </c>
      <c r="AK154" s="11">
        <f t="shared" si="66"/>
        <v>0</v>
      </c>
      <c r="AL154" s="3">
        <f t="shared" si="67"/>
        <v>0</v>
      </c>
      <c r="AM154" s="3">
        <f t="shared" si="62"/>
        <v>0</v>
      </c>
      <c r="AN154" s="4"/>
      <c r="AO154" s="3">
        <f t="shared" si="68"/>
        <v>0</v>
      </c>
      <c r="AP154" s="11">
        <f t="shared" si="69"/>
        <v>0</v>
      </c>
      <c r="AQ154" s="3">
        <f t="shared" si="70"/>
        <v>0</v>
      </c>
      <c r="AR154" s="11">
        <f t="shared" si="71"/>
        <v>0</v>
      </c>
      <c r="AS154" s="3">
        <f t="shared" si="72"/>
        <v>0</v>
      </c>
      <c r="AT154" s="3">
        <f t="shared" si="73"/>
        <v>0</v>
      </c>
      <c r="AU154" s="11">
        <f t="shared" si="74"/>
        <v>0</v>
      </c>
      <c r="AV154" s="3">
        <f t="shared" si="75"/>
        <v>0</v>
      </c>
      <c r="AW154" s="3">
        <f t="shared" si="76"/>
        <v>0</v>
      </c>
      <c r="AX154" s="14"/>
      <c r="AY154" s="3">
        <f t="shared" si="77"/>
        <v>0</v>
      </c>
      <c r="AZ154" s="11">
        <f t="shared" si="78"/>
        <v>0</v>
      </c>
      <c r="BA154" s="3">
        <f t="shared" si="79"/>
        <v>0</v>
      </c>
      <c r="BB154" s="11">
        <f t="shared" si="80"/>
        <v>0</v>
      </c>
      <c r="BC154" s="3">
        <f t="shared" si="81"/>
        <v>0</v>
      </c>
      <c r="BD154" s="3">
        <f t="shared" si="82"/>
        <v>0</v>
      </c>
      <c r="BE154" s="11">
        <f t="shared" si="83"/>
        <v>0</v>
      </c>
      <c r="BF154" s="3">
        <f t="shared" si="84"/>
        <v>0</v>
      </c>
      <c r="BG154" s="3">
        <f t="shared" si="85"/>
        <v>0</v>
      </c>
    </row>
    <row r="155" spans="14:59" ht="12.75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3">
        <f t="shared" si="63"/>
        <v>0</v>
      </c>
      <c r="AF155" s="11">
        <f t="shared" si="86"/>
        <v>0</v>
      </c>
      <c r="AG155" s="3">
        <f t="shared" si="60"/>
        <v>0</v>
      </c>
      <c r="AH155" s="11">
        <f t="shared" si="61"/>
        <v>0</v>
      </c>
      <c r="AI155" s="3">
        <f t="shared" si="64"/>
        <v>0</v>
      </c>
      <c r="AJ155" s="3">
        <f t="shared" si="65"/>
        <v>0</v>
      </c>
      <c r="AK155" s="11">
        <f t="shared" si="66"/>
        <v>0</v>
      </c>
      <c r="AL155" s="3">
        <f t="shared" si="67"/>
        <v>0</v>
      </c>
      <c r="AM155" s="3">
        <f t="shared" si="62"/>
        <v>0</v>
      </c>
      <c r="AN155" s="4"/>
      <c r="AO155" s="3">
        <f t="shared" si="68"/>
        <v>0</v>
      </c>
      <c r="AP155" s="11">
        <f t="shared" si="69"/>
        <v>0</v>
      </c>
      <c r="AQ155" s="3">
        <f t="shared" si="70"/>
        <v>0</v>
      </c>
      <c r="AR155" s="11">
        <f t="shared" si="71"/>
        <v>0</v>
      </c>
      <c r="AS155" s="3">
        <f t="shared" si="72"/>
        <v>0</v>
      </c>
      <c r="AT155" s="3">
        <f t="shared" si="73"/>
        <v>0</v>
      </c>
      <c r="AU155" s="11">
        <f t="shared" si="74"/>
        <v>0</v>
      </c>
      <c r="AV155" s="3">
        <f t="shared" si="75"/>
        <v>0</v>
      </c>
      <c r="AW155" s="3">
        <f t="shared" si="76"/>
        <v>0</v>
      </c>
      <c r="AX155" s="14"/>
      <c r="AY155" s="3">
        <f t="shared" si="77"/>
        <v>0</v>
      </c>
      <c r="AZ155" s="11">
        <f t="shared" si="78"/>
        <v>0</v>
      </c>
      <c r="BA155" s="3">
        <f t="shared" si="79"/>
        <v>0</v>
      </c>
      <c r="BB155" s="11">
        <f t="shared" si="80"/>
        <v>0</v>
      </c>
      <c r="BC155" s="3">
        <f t="shared" si="81"/>
        <v>0</v>
      </c>
      <c r="BD155" s="3">
        <f t="shared" si="82"/>
        <v>0</v>
      </c>
      <c r="BE155" s="11">
        <f t="shared" si="83"/>
        <v>0</v>
      </c>
      <c r="BF155" s="3">
        <f t="shared" si="84"/>
        <v>0</v>
      </c>
      <c r="BG155" s="3">
        <f t="shared" si="85"/>
        <v>0</v>
      </c>
    </row>
    <row r="156" spans="14:59" ht="12.75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3">
        <f t="shared" si="63"/>
        <v>0</v>
      </c>
      <c r="AF156" s="11">
        <f t="shared" si="86"/>
        <v>0</v>
      </c>
      <c r="AG156" s="3">
        <f t="shared" si="60"/>
        <v>0</v>
      </c>
      <c r="AH156" s="11">
        <f t="shared" si="61"/>
        <v>0</v>
      </c>
      <c r="AI156" s="3">
        <f t="shared" si="64"/>
        <v>0</v>
      </c>
      <c r="AJ156" s="3">
        <f t="shared" si="65"/>
        <v>0</v>
      </c>
      <c r="AK156" s="11">
        <f t="shared" si="66"/>
        <v>0</v>
      </c>
      <c r="AL156" s="3">
        <f t="shared" si="67"/>
        <v>0</v>
      </c>
      <c r="AM156" s="3">
        <f t="shared" si="62"/>
        <v>0</v>
      </c>
      <c r="AN156" s="4"/>
      <c r="AO156" s="3">
        <f t="shared" si="68"/>
        <v>0</v>
      </c>
      <c r="AP156" s="11">
        <f t="shared" si="69"/>
        <v>0</v>
      </c>
      <c r="AQ156" s="3">
        <f t="shared" si="70"/>
        <v>0</v>
      </c>
      <c r="AR156" s="11">
        <f t="shared" si="71"/>
        <v>0</v>
      </c>
      <c r="AS156" s="3">
        <f t="shared" si="72"/>
        <v>0</v>
      </c>
      <c r="AT156" s="3">
        <f t="shared" si="73"/>
        <v>0</v>
      </c>
      <c r="AU156" s="11">
        <f t="shared" si="74"/>
        <v>0</v>
      </c>
      <c r="AV156" s="3">
        <f t="shared" si="75"/>
        <v>0</v>
      </c>
      <c r="AW156" s="3">
        <f t="shared" si="76"/>
        <v>0</v>
      </c>
      <c r="AX156" s="14"/>
      <c r="AY156" s="3">
        <f t="shared" si="77"/>
        <v>0</v>
      </c>
      <c r="AZ156" s="11">
        <f t="shared" si="78"/>
        <v>0</v>
      </c>
      <c r="BA156" s="3">
        <f t="shared" si="79"/>
        <v>0</v>
      </c>
      <c r="BB156" s="11">
        <f t="shared" si="80"/>
        <v>0</v>
      </c>
      <c r="BC156" s="3">
        <f t="shared" si="81"/>
        <v>0</v>
      </c>
      <c r="BD156" s="3">
        <f t="shared" si="82"/>
        <v>0</v>
      </c>
      <c r="BE156" s="11">
        <f t="shared" si="83"/>
        <v>0</v>
      </c>
      <c r="BF156" s="3">
        <f t="shared" si="84"/>
        <v>0</v>
      </c>
      <c r="BG156" s="3">
        <f t="shared" si="85"/>
        <v>0</v>
      </c>
    </row>
    <row r="157" spans="14:59" ht="12.75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3">
        <f t="shared" si="63"/>
        <v>0</v>
      </c>
      <c r="AF157" s="11">
        <f t="shared" si="86"/>
        <v>0</v>
      </c>
      <c r="AG157" s="3">
        <f t="shared" si="60"/>
        <v>0</v>
      </c>
      <c r="AH157" s="11">
        <f t="shared" si="61"/>
        <v>0</v>
      </c>
      <c r="AI157" s="3">
        <f t="shared" si="64"/>
        <v>0</v>
      </c>
      <c r="AJ157" s="3">
        <f t="shared" si="65"/>
        <v>0</v>
      </c>
      <c r="AK157" s="11">
        <f t="shared" si="66"/>
        <v>0</v>
      </c>
      <c r="AL157" s="3">
        <f t="shared" si="67"/>
        <v>0</v>
      </c>
      <c r="AM157" s="3">
        <f t="shared" si="62"/>
        <v>0</v>
      </c>
      <c r="AN157" s="4"/>
      <c r="AO157" s="3">
        <f t="shared" si="68"/>
        <v>0</v>
      </c>
      <c r="AP157" s="11">
        <f t="shared" si="69"/>
        <v>0</v>
      </c>
      <c r="AQ157" s="3">
        <f t="shared" si="70"/>
        <v>0</v>
      </c>
      <c r="AR157" s="11">
        <f t="shared" si="71"/>
        <v>0</v>
      </c>
      <c r="AS157" s="3">
        <f t="shared" si="72"/>
        <v>0</v>
      </c>
      <c r="AT157" s="3">
        <f t="shared" si="73"/>
        <v>0</v>
      </c>
      <c r="AU157" s="11">
        <f t="shared" si="74"/>
        <v>0</v>
      </c>
      <c r="AV157" s="3">
        <f t="shared" si="75"/>
        <v>0</v>
      </c>
      <c r="AW157" s="3">
        <f t="shared" si="76"/>
        <v>0</v>
      </c>
      <c r="AX157" s="14"/>
      <c r="AY157" s="3">
        <f t="shared" si="77"/>
        <v>0</v>
      </c>
      <c r="AZ157" s="11">
        <f t="shared" si="78"/>
        <v>0</v>
      </c>
      <c r="BA157" s="3">
        <f t="shared" si="79"/>
        <v>0</v>
      </c>
      <c r="BB157" s="11">
        <f t="shared" si="80"/>
        <v>0</v>
      </c>
      <c r="BC157" s="3">
        <f t="shared" si="81"/>
        <v>0</v>
      </c>
      <c r="BD157" s="3">
        <f t="shared" si="82"/>
        <v>0</v>
      </c>
      <c r="BE157" s="11">
        <f t="shared" si="83"/>
        <v>0</v>
      </c>
      <c r="BF157" s="3">
        <f t="shared" si="84"/>
        <v>0</v>
      </c>
      <c r="BG157" s="3">
        <f t="shared" si="85"/>
        <v>0</v>
      </c>
    </row>
    <row r="158" spans="14:59" ht="12.75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3">
        <f t="shared" si="63"/>
        <v>0</v>
      </c>
      <c r="AF158" s="11">
        <f t="shared" si="86"/>
        <v>0</v>
      </c>
      <c r="AG158" s="3">
        <f t="shared" si="60"/>
        <v>0</v>
      </c>
      <c r="AH158" s="11">
        <f t="shared" si="61"/>
        <v>0</v>
      </c>
      <c r="AI158" s="3">
        <f t="shared" si="64"/>
        <v>0</v>
      </c>
      <c r="AJ158" s="3">
        <f t="shared" si="65"/>
        <v>0</v>
      </c>
      <c r="AK158" s="11">
        <f t="shared" si="66"/>
        <v>0</v>
      </c>
      <c r="AL158" s="3">
        <f t="shared" si="67"/>
        <v>0</v>
      </c>
      <c r="AM158" s="3">
        <f t="shared" si="62"/>
        <v>0</v>
      </c>
      <c r="AN158" s="4"/>
      <c r="AO158" s="3">
        <f t="shared" si="68"/>
        <v>0</v>
      </c>
      <c r="AP158" s="11">
        <f t="shared" si="69"/>
        <v>0</v>
      </c>
      <c r="AQ158" s="3">
        <f t="shared" si="70"/>
        <v>0</v>
      </c>
      <c r="AR158" s="11">
        <f t="shared" si="71"/>
        <v>0</v>
      </c>
      <c r="AS158" s="3">
        <f t="shared" si="72"/>
        <v>0</v>
      </c>
      <c r="AT158" s="3">
        <f t="shared" si="73"/>
        <v>0</v>
      </c>
      <c r="AU158" s="11">
        <f t="shared" si="74"/>
        <v>0</v>
      </c>
      <c r="AV158" s="3">
        <f t="shared" si="75"/>
        <v>0</v>
      </c>
      <c r="AW158" s="3">
        <f t="shared" si="76"/>
        <v>0</v>
      </c>
      <c r="AX158" s="14"/>
      <c r="AY158" s="3">
        <f t="shared" si="77"/>
        <v>0</v>
      </c>
      <c r="AZ158" s="11">
        <f t="shared" si="78"/>
        <v>0</v>
      </c>
      <c r="BA158" s="3">
        <f t="shared" si="79"/>
        <v>0</v>
      </c>
      <c r="BB158" s="11">
        <f t="shared" si="80"/>
        <v>0</v>
      </c>
      <c r="BC158" s="3">
        <f t="shared" si="81"/>
        <v>0</v>
      </c>
      <c r="BD158" s="3">
        <f t="shared" si="82"/>
        <v>0</v>
      </c>
      <c r="BE158" s="11">
        <f t="shared" si="83"/>
        <v>0</v>
      </c>
      <c r="BF158" s="3">
        <f t="shared" si="84"/>
        <v>0</v>
      </c>
      <c r="BG158" s="3">
        <f t="shared" si="85"/>
        <v>0</v>
      </c>
    </row>
    <row r="159" spans="14:59" ht="12.75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3">
        <f t="shared" si="63"/>
        <v>0</v>
      </c>
      <c r="AF159" s="11">
        <f t="shared" si="86"/>
        <v>0</v>
      </c>
      <c r="AG159" s="3">
        <f t="shared" si="60"/>
        <v>0</v>
      </c>
      <c r="AH159" s="11">
        <f t="shared" si="61"/>
        <v>0</v>
      </c>
      <c r="AI159" s="3">
        <f t="shared" si="64"/>
        <v>0</v>
      </c>
      <c r="AJ159" s="3">
        <f t="shared" si="65"/>
        <v>0</v>
      </c>
      <c r="AK159" s="11">
        <f t="shared" si="66"/>
        <v>0</v>
      </c>
      <c r="AL159" s="3">
        <f t="shared" si="67"/>
        <v>0</v>
      </c>
      <c r="AM159" s="3">
        <f t="shared" si="62"/>
        <v>0</v>
      </c>
      <c r="AN159" s="4"/>
      <c r="AO159" s="3">
        <f t="shared" si="68"/>
        <v>0</v>
      </c>
      <c r="AP159" s="11">
        <f t="shared" si="69"/>
        <v>0</v>
      </c>
      <c r="AQ159" s="3">
        <f t="shared" si="70"/>
        <v>0</v>
      </c>
      <c r="AR159" s="11">
        <f t="shared" si="71"/>
        <v>0</v>
      </c>
      <c r="AS159" s="3">
        <f t="shared" si="72"/>
        <v>0</v>
      </c>
      <c r="AT159" s="3">
        <f t="shared" si="73"/>
        <v>0</v>
      </c>
      <c r="AU159" s="11">
        <f t="shared" si="74"/>
        <v>0</v>
      </c>
      <c r="AV159" s="3">
        <f t="shared" si="75"/>
        <v>0</v>
      </c>
      <c r="AW159" s="3">
        <f t="shared" si="76"/>
        <v>0</v>
      </c>
      <c r="AX159" s="14"/>
      <c r="AY159" s="3">
        <f t="shared" si="77"/>
        <v>0</v>
      </c>
      <c r="AZ159" s="11">
        <f t="shared" si="78"/>
        <v>0</v>
      </c>
      <c r="BA159" s="3">
        <f t="shared" si="79"/>
        <v>0</v>
      </c>
      <c r="BB159" s="11">
        <f t="shared" si="80"/>
        <v>0</v>
      </c>
      <c r="BC159" s="3">
        <f t="shared" si="81"/>
        <v>0</v>
      </c>
      <c r="BD159" s="3">
        <f t="shared" si="82"/>
        <v>0</v>
      </c>
      <c r="BE159" s="11">
        <f t="shared" si="83"/>
        <v>0</v>
      </c>
      <c r="BF159" s="3">
        <f t="shared" si="84"/>
        <v>0</v>
      </c>
      <c r="BG159" s="3">
        <f t="shared" si="85"/>
        <v>0</v>
      </c>
    </row>
    <row r="160" spans="14:59" ht="12.75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3">
        <f t="shared" si="63"/>
        <v>0</v>
      </c>
      <c r="AF160" s="11">
        <f t="shared" si="86"/>
        <v>0</v>
      </c>
      <c r="AG160" s="3">
        <f t="shared" si="60"/>
        <v>0</v>
      </c>
      <c r="AH160" s="11">
        <f t="shared" si="61"/>
        <v>0</v>
      </c>
      <c r="AI160" s="3">
        <f t="shared" si="64"/>
        <v>0</v>
      </c>
      <c r="AJ160" s="3">
        <f t="shared" si="65"/>
        <v>0</v>
      </c>
      <c r="AK160" s="11">
        <f t="shared" si="66"/>
        <v>0</v>
      </c>
      <c r="AL160" s="3">
        <f t="shared" si="67"/>
        <v>0</v>
      </c>
      <c r="AM160" s="3">
        <f t="shared" si="62"/>
        <v>0</v>
      </c>
      <c r="AN160" s="4"/>
      <c r="AO160" s="3">
        <f t="shared" si="68"/>
        <v>0</v>
      </c>
      <c r="AP160" s="11">
        <f t="shared" si="69"/>
        <v>0</v>
      </c>
      <c r="AQ160" s="3">
        <f t="shared" si="70"/>
        <v>0</v>
      </c>
      <c r="AR160" s="11">
        <f t="shared" si="71"/>
        <v>0</v>
      </c>
      <c r="AS160" s="3">
        <f t="shared" si="72"/>
        <v>0</v>
      </c>
      <c r="AT160" s="3">
        <f t="shared" si="73"/>
        <v>0</v>
      </c>
      <c r="AU160" s="11">
        <f t="shared" si="74"/>
        <v>0</v>
      </c>
      <c r="AV160" s="3">
        <f t="shared" si="75"/>
        <v>0</v>
      </c>
      <c r="AW160" s="3">
        <f t="shared" si="76"/>
        <v>0</v>
      </c>
      <c r="AX160" s="14"/>
      <c r="AY160" s="3">
        <f t="shared" si="77"/>
        <v>0</v>
      </c>
      <c r="AZ160" s="11">
        <f t="shared" si="78"/>
        <v>0</v>
      </c>
      <c r="BA160" s="3">
        <f t="shared" si="79"/>
        <v>0</v>
      </c>
      <c r="BB160" s="11">
        <f t="shared" si="80"/>
        <v>0</v>
      </c>
      <c r="BC160" s="3">
        <f t="shared" si="81"/>
        <v>0</v>
      </c>
      <c r="BD160" s="3">
        <f t="shared" si="82"/>
        <v>0</v>
      </c>
      <c r="BE160" s="11">
        <f t="shared" si="83"/>
        <v>0</v>
      </c>
      <c r="BF160" s="3">
        <f t="shared" si="84"/>
        <v>0</v>
      </c>
      <c r="BG160" s="3">
        <f t="shared" si="85"/>
        <v>0</v>
      </c>
    </row>
    <row r="161" spans="14:59" ht="12.75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3">
        <f t="shared" si="63"/>
        <v>0</v>
      </c>
      <c r="AF161" s="11">
        <f t="shared" si="86"/>
        <v>0</v>
      </c>
      <c r="AG161" s="3">
        <f t="shared" si="60"/>
        <v>0</v>
      </c>
      <c r="AH161" s="11">
        <f t="shared" si="61"/>
        <v>0</v>
      </c>
      <c r="AI161" s="3">
        <f t="shared" si="64"/>
        <v>0</v>
      </c>
      <c r="AJ161" s="3">
        <f t="shared" si="65"/>
        <v>0</v>
      </c>
      <c r="AK161" s="11">
        <f t="shared" si="66"/>
        <v>0</v>
      </c>
      <c r="AL161" s="3">
        <f t="shared" si="67"/>
        <v>0</v>
      </c>
      <c r="AM161" s="3">
        <f t="shared" si="62"/>
        <v>0</v>
      </c>
      <c r="AN161" s="4"/>
      <c r="AO161" s="3">
        <f t="shared" si="68"/>
        <v>0</v>
      </c>
      <c r="AP161" s="11">
        <f t="shared" si="69"/>
        <v>0</v>
      </c>
      <c r="AQ161" s="3">
        <f t="shared" si="70"/>
        <v>0</v>
      </c>
      <c r="AR161" s="11">
        <f t="shared" si="71"/>
        <v>0</v>
      </c>
      <c r="AS161" s="3">
        <f t="shared" si="72"/>
        <v>0</v>
      </c>
      <c r="AT161" s="3">
        <f t="shared" si="73"/>
        <v>0</v>
      </c>
      <c r="AU161" s="11">
        <f t="shared" si="74"/>
        <v>0</v>
      </c>
      <c r="AV161" s="3">
        <f t="shared" si="75"/>
        <v>0</v>
      </c>
      <c r="AW161" s="3">
        <f t="shared" si="76"/>
        <v>0</v>
      </c>
      <c r="AX161" s="14"/>
      <c r="AY161" s="3">
        <f t="shared" si="77"/>
        <v>0</v>
      </c>
      <c r="AZ161" s="11">
        <f t="shared" si="78"/>
        <v>0</v>
      </c>
      <c r="BA161" s="3">
        <f t="shared" si="79"/>
        <v>0</v>
      </c>
      <c r="BB161" s="11">
        <f t="shared" si="80"/>
        <v>0</v>
      </c>
      <c r="BC161" s="3">
        <f t="shared" si="81"/>
        <v>0</v>
      </c>
      <c r="BD161" s="3">
        <f t="shared" si="82"/>
        <v>0</v>
      </c>
      <c r="BE161" s="11">
        <f t="shared" si="83"/>
        <v>0</v>
      </c>
      <c r="BF161" s="3">
        <f t="shared" si="84"/>
        <v>0</v>
      </c>
      <c r="BG161" s="3">
        <f t="shared" si="85"/>
        <v>0</v>
      </c>
    </row>
    <row r="162" spans="14:59" ht="12.75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3">
        <f t="shared" si="63"/>
        <v>0</v>
      </c>
      <c r="AF162" s="11">
        <f t="shared" si="86"/>
        <v>0</v>
      </c>
      <c r="AG162" s="3">
        <f aca="true" t="shared" si="87" ref="AG162:AG177">IF(AND(R162=AG161,R162=R161),,R162)</f>
        <v>0</v>
      </c>
      <c r="AH162" s="11">
        <f aca="true" t="shared" si="88" ref="AH162:AH177">IF(AND(Q162=AH161,Q162=Q161),,Q162)</f>
        <v>0</v>
      </c>
      <c r="AI162" s="3">
        <f t="shared" si="64"/>
        <v>0</v>
      </c>
      <c r="AJ162" s="3">
        <f t="shared" si="65"/>
        <v>0</v>
      </c>
      <c r="AK162" s="11">
        <f t="shared" si="66"/>
        <v>0</v>
      </c>
      <c r="AL162" s="3">
        <f t="shared" si="67"/>
        <v>0</v>
      </c>
      <c r="AM162" s="3">
        <f aca="true" t="shared" si="89" ref="AM162:AM177">IF(AND(S162=AM161,S162=S161),,S162)</f>
        <v>0</v>
      </c>
      <c r="AN162" s="4"/>
      <c r="AO162" s="3">
        <f t="shared" si="68"/>
        <v>0</v>
      </c>
      <c r="AP162" s="11">
        <f t="shared" si="69"/>
        <v>0</v>
      </c>
      <c r="AQ162" s="3">
        <f t="shared" si="70"/>
        <v>0</v>
      </c>
      <c r="AR162" s="11">
        <f t="shared" si="71"/>
        <v>0</v>
      </c>
      <c r="AS162" s="3">
        <f t="shared" si="72"/>
        <v>0</v>
      </c>
      <c r="AT162" s="3">
        <f t="shared" si="73"/>
        <v>0</v>
      </c>
      <c r="AU162" s="11">
        <f t="shared" si="74"/>
        <v>0</v>
      </c>
      <c r="AV162" s="3">
        <f t="shared" si="75"/>
        <v>0</v>
      </c>
      <c r="AW162" s="3">
        <f t="shared" si="76"/>
        <v>0</v>
      </c>
      <c r="AX162" s="14"/>
      <c r="AY162" s="3">
        <f t="shared" si="77"/>
        <v>0</v>
      </c>
      <c r="AZ162" s="11">
        <f t="shared" si="78"/>
        <v>0</v>
      </c>
      <c r="BA162" s="3">
        <f t="shared" si="79"/>
        <v>0</v>
      </c>
      <c r="BB162" s="11">
        <f t="shared" si="80"/>
        <v>0</v>
      </c>
      <c r="BC162" s="3">
        <f t="shared" si="81"/>
        <v>0</v>
      </c>
      <c r="BD162" s="3">
        <f t="shared" si="82"/>
        <v>0</v>
      </c>
      <c r="BE162" s="11">
        <f t="shared" si="83"/>
        <v>0</v>
      </c>
      <c r="BF162" s="3">
        <f t="shared" si="84"/>
        <v>0</v>
      </c>
      <c r="BG162" s="3">
        <f t="shared" si="85"/>
        <v>0</v>
      </c>
    </row>
    <row r="163" spans="14:59" ht="12.75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3">
        <f t="shared" si="63"/>
        <v>0</v>
      </c>
      <c r="AF163" s="11">
        <f t="shared" si="86"/>
        <v>0</v>
      </c>
      <c r="AG163" s="3">
        <f t="shared" si="87"/>
        <v>0</v>
      </c>
      <c r="AH163" s="11">
        <f t="shared" si="88"/>
        <v>0</v>
      </c>
      <c r="AI163" s="3">
        <f t="shared" si="64"/>
        <v>0</v>
      </c>
      <c r="AJ163" s="3">
        <f t="shared" si="65"/>
        <v>0</v>
      </c>
      <c r="AK163" s="11">
        <f t="shared" si="66"/>
        <v>0</v>
      </c>
      <c r="AL163" s="3">
        <f t="shared" si="67"/>
        <v>0</v>
      </c>
      <c r="AM163" s="3">
        <f t="shared" si="89"/>
        <v>0</v>
      </c>
      <c r="AN163" s="4"/>
      <c r="AO163" s="3">
        <f t="shared" si="68"/>
        <v>0</v>
      </c>
      <c r="AP163" s="11">
        <f t="shared" si="69"/>
        <v>0</v>
      </c>
      <c r="AQ163" s="3">
        <f t="shared" si="70"/>
        <v>0</v>
      </c>
      <c r="AR163" s="11">
        <f t="shared" si="71"/>
        <v>0</v>
      </c>
      <c r="AS163" s="3">
        <f t="shared" si="72"/>
        <v>0</v>
      </c>
      <c r="AT163" s="3">
        <f t="shared" si="73"/>
        <v>0</v>
      </c>
      <c r="AU163" s="11">
        <f t="shared" si="74"/>
        <v>0</v>
      </c>
      <c r="AV163" s="3">
        <f t="shared" si="75"/>
        <v>0</v>
      </c>
      <c r="AW163" s="3">
        <f t="shared" si="76"/>
        <v>0</v>
      </c>
      <c r="AX163" s="14"/>
      <c r="AY163" s="3">
        <f t="shared" si="77"/>
        <v>0</v>
      </c>
      <c r="AZ163" s="11">
        <f t="shared" si="78"/>
        <v>0</v>
      </c>
      <c r="BA163" s="3">
        <f t="shared" si="79"/>
        <v>0</v>
      </c>
      <c r="BB163" s="11">
        <f t="shared" si="80"/>
        <v>0</v>
      </c>
      <c r="BC163" s="3">
        <f t="shared" si="81"/>
        <v>0</v>
      </c>
      <c r="BD163" s="3">
        <f t="shared" si="82"/>
        <v>0</v>
      </c>
      <c r="BE163" s="11">
        <f t="shared" si="83"/>
        <v>0</v>
      </c>
      <c r="BF163" s="3">
        <f t="shared" si="84"/>
        <v>0</v>
      </c>
      <c r="BG163" s="3">
        <f t="shared" si="85"/>
        <v>0</v>
      </c>
    </row>
    <row r="164" spans="14:59" ht="12.75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3">
        <f t="shared" si="63"/>
        <v>0</v>
      </c>
      <c r="AF164" s="11">
        <f t="shared" si="86"/>
        <v>0</v>
      </c>
      <c r="AG164" s="3">
        <f t="shared" si="87"/>
        <v>0</v>
      </c>
      <c r="AH164" s="11">
        <f t="shared" si="88"/>
        <v>0</v>
      </c>
      <c r="AI164" s="3">
        <f t="shared" si="64"/>
        <v>0</v>
      </c>
      <c r="AJ164" s="3">
        <f t="shared" si="65"/>
        <v>0</v>
      </c>
      <c r="AK164" s="11">
        <f t="shared" si="66"/>
        <v>0</v>
      </c>
      <c r="AL164" s="3">
        <f t="shared" si="67"/>
        <v>0</v>
      </c>
      <c r="AM164" s="3">
        <f t="shared" si="89"/>
        <v>0</v>
      </c>
      <c r="AN164" s="4"/>
      <c r="AO164" s="3">
        <f t="shared" si="68"/>
        <v>0</v>
      </c>
      <c r="AP164" s="11">
        <f t="shared" si="69"/>
        <v>0</v>
      </c>
      <c r="AQ164" s="3">
        <f t="shared" si="70"/>
        <v>0</v>
      </c>
      <c r="AR164" s="11">
        <f t="shared" si="71"/>
        <v>0</v>
      </c>
      <c r="AS164" s="3">
        <f t="shared" si="72"/>
        <v>0</v>
      </c>
      <c r="AT164" s="3">
        <f t="shared" si="73"/>
        <v>0</v>
      </c>
      <c r="AU164" s="11">
        <f t="shared" si="74"/>
        <v>0</v>
      </c>
      <c r="AV164" s="3">
        <f t="shared" si="75"/>
        <v>0</v>
      </c>
      <c r="AW164" s="3">
        <f t="shared" si="76"/>
        <v>0</v>
      </c>
      <c r="AX164" s="14"/>
      <c r="AY164" s="3">
        <f t="shared" si="77"/>
        <v>0</v>
      </c>
      <c r="AZ164" s="11">
        <f t="shared" si="78"/>
        <v>0</v>
      </c>
      <c r="BA164" s="3">
        <f t="shared" si="79"/>
        <v>0</v>
      </c>
      <c r="BB164" s="11">
        <f t="shared" si="80"/>
        <v>0</v>
      </c>
      <c r="BC164" s="3">
        <f t="shared" si="81"/>
        <v>0</v>
      </c>
      <c r="BD164" s="3">
        <f t="shared" si="82"/>
        <v>0</v>
      </c>
      <c r="BE164" s="11">
        <f t="shared" si="83"/>
        <v>0</v>
      </c>
      <c r="BF164" s="3">
        <f t="shared" si="84"/>
        <v>0</v>
      </c>
      <c r="BG164" s="3">
        <f t="shared" si="85"/>
        <v>0</v>
      </c>
    </row>
    <row r="165" spans="14:59" ht="12.75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3">
        <f t="shared" si="63"/>
        <v>0</v>
      </c>
      <c r="AF165" s="11">
        <f t="shared" si="86"/>
        <v>0</v>
      </c>
      <c r="AG165" s="3">
        <f t="shared" si="87"/>
        <v>0</v>
      </c>
      <c r="AH165" s="11">
        <f t="shared" si="88"/>
        <v>0</v>
      </c>
      <c r="AI165" s="3">
        <f t="shared" si="64"/>
        <v>0</v>
      </c>
      <c r="AJ165" s="3">
        <f t="shared" si="65"/>
        <v>0</v>
      </c>
      <c r="AK165" s="11">
        <f t="shared" si="66"/>
        <v>0</v>
      </c>
      <c r="AL165" s="3">
        <f t="shared" si="67"/>
        <v>0</v>
      </c>
      <c r="AM165" s="3">
        <f t="shared" si="89"/>
        <v>0</v>
      </c>
      <c r="AN165" s="4"/>
      <c r="AO165" s="3">
        <f t="shared" si="68"/>
        <v>0</v>
      </c>
      <c r="AP165" s="11">
        <f t="shared" si="69"/>
        <v>0</v>
      </c>
      <c r="AQ165" s="3">
        <f t="shared" si="70"/>
        <v>0</v>
      </c>
      <c r="AR165" s="11">
        <f t="shared" si="71"/>
        <v>0</v>
      </c>
      <c r="AS165" s="3">
        <f t="shared" si="72"/>
        <v>0</v>
      </c>
      <c r="AT165" s="3">
        <f t="shared" si="73"/>
        <v>0</v>
      </c>
      <c r="AU165" s="11">
        <f t="shared" si="74"/>
        <v>0</v>
      </c>
      <c r="AV165" s="3">
        <f t="shared" si="75"/>
        <v>0</v>
      </c>
      <c r="AW165" s="3">
        <f t="shared" si="76"/>
        <v>0</v>
      </c>
      <c r="AX165" s="14"/>
      <c r="AY165" s="3">
        <f t="shared" si="77"/>
        <v>0</v>
      </c>
      <c r="AZ165" s="11">
        <f t="shared" si="78"/>
        <v>0</v>
      </c>
      <c r="BA165" s="3">
        <f t="shared" si="79"/>
        <v>0</v>
      </c>
      <c r="BB165" s="11">
        <f t="shared" si="80"/>
        <v>0</v>
      </c>
      <c r="BC165" s="3">
        <f t="shared" si="81"/>
        <v>0</v>
      </c>
      <c r="BD165" s="3">
        <f t="shared" si="82"/>
        <v>0</v>
      </c>
      <c r="BE165" s="11">
        <f t="shared" si="83"/>
        <v>0</v>
      </c>
      <c r="BF165" s="3">
        <f t="shared" si="84"/>
        <v>0</v>
      </c>
      <c r="BG165" s="3">
        <f t="shared" si="85"/>
        <v>0</v>
      </c>
    </row>
    <row r="166" spans="14:59" ht="12.75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3">
        <f t="shared" si="63"/>
        <v>0</v>
      </c>
      <c r="AF166" s="11">
        <f t="shared" si="86"/>
        <v>0</v>
      </c>
      <c r="AG166" s="3">
        <f t="shared" si="87"/>
        <v>0</v>
      </c>
      <c r="AH166" s="11">
        <f t="shared" si="88"/>
        <v>0</v>
      </c>
      <c r="AI166" s="3">
        <f t="shared" si="64"/>
        <v>0</v>
      </c>
      <c r="AJ166" s="3">
        <f t="shared" si="65"/>
        <v>0</v>
      </c>
      <c r="AK166" s="11">
        <f t="shared" si="66"/>
        <v>0</v>
      </c>
      <c r="AL166" s="3">
        <f t="shared" si="67"/>
        <v>0</v>
      </c>
      <c r="AM166" s="3">
        <f t="shared" si="89"/>
        <v>0</v>
      </c>
      <c r="AN166" s="4"/>
      <c r="AO166" s="3">
        <f t="shared" si="68"/>
        <v>0</v>
      </c>
      <c r="AP166" s="11">
        <f t="shared" si="69"/>
        <v>0</v>
      </c>
      <c r="AQ166" s="3">
        <f t="shared" si="70"/>
        <v>0</v>
      </c>
      <c r="AR166" s="11">
        <f t="shared" si="71"/>
        <v>0</v>
      </c>
      <c r="AS166" s="3">
        <f t="shared" si="72"/>
        <v>0</v>
      </c>
      <c r="AT166" s="3">
        <f t="shared" si="73"/>
        <v>0</v>
      </c>
      <c r="AU166" s="11">
        <f t="shared" si="74"/>
        <v>0</v>
      </c>
      <c r="AV166" s="3">
        <f t="shared" si="75"/>
        <v>0</v>
      </c>
      <c r="AW166" s="3">
        <f t="shared" si="76"/>
        <v>0</v>
      </c>
      <c r="AX166" s="14"/>
      <c r="AY166" s="3">
        <f t="shared" si="77"/>
        <v>0</v>
      </c>
      <c r="AZ166" s="11">
        <f t="shared" si="78"/>
        <v>0</v>
      </c>
      <c r="BA166" s="3">
        <f t="shared" si="79"/>
        <v>0</v>
      </c>
      <c r="BB166" s="11">
        <f t="shared" si="80"/>
        <v>0</v>
      </c>
      <c r="BC166" s="3">
        <f t="shared" si="81"/>
        <v>0</v>
      </c>
      <c r="BD166" s="3">
        <f t="shared" si="82"/>
        <v>0</v>
      </c>
      <c r="BE166" s="11">
        <f t="shared" si="83"/>
        <v>0</v>
      </c>
      <c r="BF166" s="3">
        <f t="shared" si="84"/>
        <v>0</v>
      </c>
      <c r="BG166" s="3">
        <f t="shared" si="85"/>
        <v>0</v>
      </c>
    </row>
    <row r="167" spans="14:59" ht="12.75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3">
        <f t="shared" si="63"/>
        <v>0</v>
      </c>
      <c r="AF167" s="11">
        <f t="shared" si="86"/>
        <v>0</v>
      </c>
      <c r="AG167" s="3">
        <f t="shared" si="87"/>
        <v>0</v>
      </c>
      <c r="AH167" s="11">
        <f t="shared" si="88"/>
        <v>0</v>
      </c>
      <c r="AI167" s="3">
        <f t="shared" si="64"/>
        <v>0</v>
      </c>
      <c r="AJ167" s="3">
        <f t="shared" si="65"/>
        <v>0</v>
      </c>
      <c r="AK167" s="11">
        <f t="shared" si="66"/>
        <v>0</v>
      </c>
      <c r="AL167" s="3">
        <f t="shared" si="67"/>
        <v>0</v>
      </c>
      <c r="AM167" s="3">
        <f t="shared" si="89"/>
        <v>0</v>
      </c>
      <c r="AN167" s="4"/>
      <c r="AO167" s="3">
        <f t="shared" si="68"/>
        <v>0</v>
      </c>
      <c r="AP167" s="11">
        <f t="shared" si="69"/>
        <v>0</v>
      </c>
      <c r="AQ167" s="3">
        <f t="shared" si="70"/>
        <v>0</v>
      </c>
      <c r="AR167" s="11">
        <f t="shared" si="71"/>
        <v>0</v>
      </c>
      <c r="AS167" s="3">
        <f t="shared" si="72"/>
        <v>0</v>
      </c>
      <c r="AT167" s="3">
        <f t="shared" si="73"/>
        <v>0</v>
      </c>
      <c r="AU167" s="11">
        <f t="shared" si="74"/>
        <v>0</v>
      </c>
      <c r="AV167" s="3">
        <f t="shared" si="75"/>
        <v>0</v>
      </c>
      <c r="AW167" s="3">
        <f t="shared" si="76"/>
        <v>0</v>
      </c>
      <c r="AX167" s="14"/>
      <c r="AY167" s="3">
        <f t="shared" si="77"/>
        <v>0</v>
      </c>
      <c r="AZ167" s="11">
        <f t="shared" si="78"/>
        <v>0</v>
      </c>
      <c r="BA167" s="3">
        <f t="shared" si="79"/>
        <v>0</v>
      </c>
      <c r="BB167" s="11">
        <f t="shared" si="80"/>
        <v>0</v>
      </c>
      <c r="BC167" s="3">
        <f t="shared" si="81"/>
        <v>0</v>
      </c>
      <c r="BD167" s="3">
        <f t="shared" si="82"/>
        <v>0</v>
      </c>
      <c r="BE167" s="11">
        <f t="shared" si="83"/>
        <v>0</v>
      </c>
      <c r="BF167" s="3">
        <f t="shared" si="84"/>
        <v>0</v>
      </c>
      <c r="BG167" s="3">
        <f t="shared" si="85"/>
        <v>0</v>
      </c>
    </row>
    <row r="168" spans="14:59" ht="12.75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3">
        <f t="shared" si="63"/>
        <v>0</v>
      </c>
      <c r="AF168" s="11">
        <f t="shared" si="86"/>
        <v>0</v>
      </c>
      <c r="AG168" s="3">
        <f t="shared" si="87"/>
        <v>0</v>
      </c>
      <c r="AH168" s="11">
        <f t="shared" si="88"/>
        <v>0</v>
      </c>
      <c r="AI168" s="3">
        <f t="shared" si="64"/>
        <v>0</v>
      </c>
      <c r="AJ168" s="3">
        <f t="shared" si="65"/>
        <v>0</v>
      </c>
      <c r="AK168" s="11">
        <f t="shared" si="66"/>
        <v>0</v>
      </c>
      <c r="AL168" s="3">
        <f t="shared" si="67"/>
        <v>0</v>
      </c>
      <c r="AM168" s="3">
        <f t="shared" si="89"/>
        <v>0</v>
      </c>
      <c r="AN168" s="4"/>
      <c r="AO168" s="3">
        <f t="shared" si="68"/>
        <v>0</v>
      </c>
      <c r="AP168" s="11">
        <f t="shared" si="69"/>
        <v>0</v>
      </c>
      <c r="AQ168" s="3">
        <f t="shared" si="70"/>
        <v>0</v>
      </c>
      <c r="AR168" s="11">
        <f t="shared" si="71"/>
        <v>0</v>
      </c>
      <c r="AS168" s="3">
        <f t="shared" si="72"/>
        <v>0</v>
      </c>
      <c r="AT168" s="3">
        <f t="shared" si="73"/>
        <v>0</v>
      </c>
      <c r="AU168" s="11">
        <f t="shared" si="74"/>
        <v>0</v>
      </c>
      <c r="AV168" s="3">
        <f t="shared" si="75"/>
        <v>0</v>
      </c>
      <c r="AW168" s="3">
        <f t="shared" si="76"/>
        <v>0</v>
      </c>
      <c r="AX168" s="14"/>
      <c r="AY168" s="3">
        <f t="shared" si="77"/>
        <v>0</v>
      </c>
      <c r="AZ168" s="11">
        <f t="shared" si="78"/>
        <v>0</v>
      </c>
      <c r="BA168" s="3">
        <f t="shared" si="79"/>
        <v>0</v>
      </c>
      <c r="BB168" s="11">
        <f t="shared" si="80"/>
        <v>0</v>
      </c>
      <c r="BC168" s="3">
        <f t="shared" si="81"/>
        <v>0</v>
      </c>
      <c r="BD168" s="3">
        <f t="shared" si="82"/>
        <v>0</v>
      </c>
      <c r="BE168" s="11">
        <f t="shared" si="83"/>
        <v>0</v>
      </c>
      <c r="BF168" s="3">
        <f t="shared" si="84"/>
        <v>0</v>
      </c>
      <c r="BG168" s="3">
        <f t="shared" si="85"/>
        <v>0</v>
      </c>
    </row>
    <row r="169" spans="14:59" ht="12.75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3">
        <f t="shared" si="63"/>
        <v>0</v>
      </c>
      <c r="AF169" s="11">
        <f t="shared" si="86"/>
        <v>0</v>
      </c>
      <c r="AG169" s="3">
        <f t="shared" si="87"/>
        <v>0</v>
      </c>
      <c r="AH169" s="11">
        <f t="shared" si="88"/>
        <v>0</v>
      </c>
      <c r="AI169" s="3">
        <f t="shared" si="64"/>
        <v>0</v>
      </c>
      <c r="AJ169" s="3">
        <f t="shared" si="65"/>
        <v>0</v>
      </c>
      <c r="AK169" s="11">
        <f t="shared" si="66"/>
        <v>0</v>
      </c>
      <c r="AL169" s="3">
        <f t="shared" si="67"/>
        <v>0</v>
      </c>
      <c r="AM169" s="3">
        <f t="shared" si="89"/>
        <v>0</v>
      </c>
      <c r="AN169" s="4"/>
      <c r="AO169" s="3">
        <f t="shared" si="68"/>
        <v>0</v>
      </c>
      <c r="AP169" s="11">
        <f t="shared" si="69"/>
        <v>0</v>
      </c>
      <c r="AQ169" s="3">
        <f t="shared" si="70"/>
        <v>0</v>
      </c>
      <c r="AR169" s="11">
        <f t="shared" si="71"/>
        <v>0</v>
      </c>
      <c r="AS169" s="3">
        <f t="shared" si="72"/>
        <v>0</v>
      </c>
      <c r="AT169" s="3">
        <f t="shared" si="73"/>
        <v>0</v>
      </c>
      <c r="AU169" s="11">
        <f t="shared" si="74"/>
        <v>0</v>
      </c>
      <c r="AV169" s="3">
        <f t="shared" si="75"/>
        <v>0</v>
      </c>
      <c r="AW169" s="3">
        <f t="shared" si="76"/>
        <v>0</v>
      </c>
      <c r="AX169" s="14"/>
      <c r="AY169" s="3">
        <f t="shared" si="77"/>
        <v>0</v>
      </c>
      <c r="AZ169" s="11">
        <f t="shared" si="78"/>
        <v>0</v>
      </c>
      <c r="BA169" s="3">
        <f t="shared" si="79"/>
        <v>0</v>
      </c>
      <c r="BB169" s="11">
        <f t="shared" si="80"/>
        <v>0</v>
      </c>
      <c r="BC169" s="3">
        <f t="shared" si="81"/>
        <v>0</v>
      </c>
      <c r="BD169" s="3">
        <f t="shared" si="82"/>
        <v>0</v>
      </c>
      <c r="BE169" s="11">
        <f t="shared" si="83"/>
        <v>0</v>
      </c>
      <c r="BF169" s="3">
        <f t="shared" si="84"/>
        <v>0</v>
      </c>
      <c r="BG169" s="3">
        <f t="shared" si="85"/>
        <v>0</v>
      </c>
    </row>
    <row r="170" spans="14:59" ht="12.75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3">
        <f t="shared" si="63"/>
        <v>0</v>
      </c>
      <c r="AF170" s="11">
        <f t="shared" si="86"/>
        <v>0</v>
      </c>
      <c r="AG170" s="3">
        <f t="shared" si="87"/>
        <v>0</v>
      </c>
      <c r="AH170" s="11">
        <f t="shared" si="88"/>
        <v>0</v>
      </c>
      <c r="AI170" s="3">
        <f t="shared" si="64"/>
        <v>0</v>
      </c>
      <c r="AJ170" s="3">
        <f t="shared" si="65"/>
        <v>0</v>
      </c>
      <c r="AK170" s="11">
        <f t="shared" si="66"/>
        <v>0</v>
      </c>
      <c r="AL170" s="3">
        <f t="shared" si="67"/>
        <v>0</v>
      </c>
      <c r="AM170" s="3">
        <f t="shared" si="89"/>
        <v>0</v>
      </c>
      <c r="AN170" s="4"/>
      <c r="AO170" s="3">
        <f t="shared" si="68"/>
        <v>0</v>
      </c>
      <c r="AP170" s="11">
        <f t="shared" si="69"/>
        <v>0</v>
      </c>
      <c r="AQ170" s="3">
        <f t="shared" si="70"/>
        <v>0</v>
      </c>
      <c r="AR170" s="11">
        <f t="shared" si="71"/>
        <v>0</v>
      </c>
      <c r="AS170" s="3">
        <f t="shared" si="72"/>
        <v>0</v>
      </c>
      <c r="AT170" s="3">
        <f t="shared" si="73"/>
        <v>0</v>
      </c>
      <c r="AU170" s="11">
        <f t="shared" si="74"/>
        <v>0</v>
      </c>
      <c r="AV170" s="3">
        <f t="shared" si="75"/>
        <v>0</v>
      </c>
      <c r="AW170" s="3">
        <f t="shared" si="76"/>
        <v>0</v>
      </c>
      <c r="AX170" s="14"/>
      <c r="AY170" s="3">
        <f t="shared" si="77"/>
        <v>0</v>
      </c>
      <c r="AZ170" s="11">
        <f t="shared" si="78"/>
        <v>0</v>
      </c>
      <c r="BA170" s="3">
        <f t="shared" si="79"/>
        <v>0</v>
      </c>
      <c r="BB170" s="11">
        <f t="shared" si="80"/>
        <v>0</v>
      </c>
      <c r="BC170" s="3">
        <f t="shared" si="81"/>
        <v>0</v>
      </c>
      <c r="BD170" s="3">
        <f t="shared" si="82"/>
        <v>0</v>
      </c>
      <c r="BE170" s="11">
        <f t="shared" si="83"/>
        <v>0</v>
      </c>
      <c r="BF170" s="3">
        <f t="shared" si="84"/>
        <v>0</v>
      </c>
      <c r="BG170" s="3">
        <f t="shared" si="85"/>
        <v>0</v>
      </c>
    </row>
    <row r="171" spans="14:59" ht="12.75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3">
        <f t="shared" si="63"/>
        <v>0</v>
      </c>
      <c r="AF171" s="11">
        <f t="shared" si="86"/>
        <v>0</v>
      </c>
      <c r="AG171" s="3">
        <f t="shared" si="87"/>
        <v>0</v>
      </c>
      <c r="AH171" s="11">
        <f t="shared" si="88"/>
        <v>0</v>
      </c>
      <c r="AI171" s="3">
        <f t="shared" si="64"/>
        <v>0</v>
      </c>
      <c r="AJ171" s="3">
        <f t="shared" si="65"/>
        <v>0</v>
      </c>
      <c r="AK171" s="11">
        <f t="shared" si="66"/>
        <v>0</v>
      </c>
      <c r="AL171" s="3">
        <f t="shared" si="67"/>
        <v>0</v>
      </c>
      <c r="AM171" s="3">
        <f t="shared" si="89"/>
        <v>0</v>
      </c>
      <c r="AN171" s="4"/>
      <c r="AO171" s="3">
        <f t="shared" si="68"/>
        <v>0</v>
      </c>
      <c r="AP171" s="11">
        <f t="shared" si="69"/>
        <v>0</v>
      </c>
      <c r="AQ171" s="3">
        <f t="shared" si="70"/>
        <v>0</v>
      </c>
      <c r="AR171" s="11">
        <f t="shared" si="71"/>
        <v>0</v>
      </c>
      <c r="AS171" s="3">
        <f t="shared" si="72"/>
        <v>0</v>
      </c>
      <c r="AT171" s="3">
        <f t="shared" si="73"/>
        <v>0</v>
      </c>
      <c r="AU171" s="11">
        <f t="shared" si="74"/>
        <v>0</v>
      </c>
      <c r="AV171" s="3">
        <f t="shared" si="75"/>
        <v>0</v>
      </c>
      <c r="AW171" s="3">
        <f t="shared" si="76"/>
        <v>0</v>
      </c>
      <c r="AX171" s="14"/>
      <c r="AY171" s="3">
        <f t="shared" si="77"/>
        <v>0</v>
      </c>
      <c r="AZ171" s="11">
        <f t="shared" si="78"/>
        <v>0</v>
      </c>
      <c r="BA171" s="3">
        <f t="shared" si="79"/>
        <v>0</v>
      </c>
      <c r="BB171" s="11">
        <f t="shared" si="80"/>
        <v>0</v>
      </c>
      <c r="BC171" s="3">
        <f t="shared" si="81"/>
        <v>0</v>
      </c>
      <c r="BD171" s="3">
        <f t="shared" si="82"/>
        <v>0</v>
      </c>
      <c r="BE171" s="11">
        <f t="shared" si="83"/>
        <v>0</v>
      </c>
      <c r="BF171" s="3">
        <f t="shared" si="84"/>
        <v>0</v>
      </c>
      <c r="BG171" s="3">
        <f t="shared" si="85"/>
        <v>0</v>
      </c>
    </row>
    <row r="172" spans="14:59" ht="12.75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3">
        <f t="shared" si="63"/>
        <v>0</v>
      </c>
      <c r="AF172" s="11">
        <f t="shared" si="86"/>
        <v>0</v>
      </c>
      <c r="AG172" s="3">
        <f t="shared" si="87"/>
        <v>0</v>
      </c>
      <c r="AH172" s="11">
        <f t="shared" si="88"/>
        <v>0</v>
      </c>
      <c r="AI172" s="3">
        <f t="shared" si="64"/>
        <v>0</v>
      </c>
      <c r="AJ172" s="3">
        <f t="shared" si="65"/>
        <v>0</v>
      </c>
      <c r="AK172" s="11">
        <f t="shared" si="66"/>
        <v>0</v>
      </c>
      <c r="AL172" s="3">
        <f t="shared" si="67"/>
        <v>0</v>
      </c>
      <c r="AM172" s="3">
        <f t="shared" si="89"/>
        <v>0</v>
      </c>
      <c r="AN172" s="4"/>
      <c r="AO172" s="3">
        <f t="shared" si="68"/>
        <v>0</v>
      </c>
      <c r="AP172" s="11">
        <f t="shared" si="69"/>
        <v>0</v>
      </c>
      <c r="AQ172" s="3">
        <f t="shared" si="70"/>
        <v>0</v>
      </c>
      <c r="AR172" s="11">
        <f t="shared" si="71"/>
        <v>0</v>
      </c>
      <c r="AS172" s="3">
        <f t="shared" si="72"/>
        <v>0</v>
      </c>
      <c r="AT172" s="3">
        <f t="shared" si="73"/>
        <v>0</v>
      </c>
      <c r="AU172" s="11">
        <f t="shared" si="74"/>
        <v>0</v>
      </c>
      <c r="AV172" s="3">
        <f t="shared" si="75"/>
        <v>0</v>
      </c>
      <c r="AW172" s="3">
        <f t="shared" si="76"/>
        <v>0</v>
      </c>
      <c r="AX172" s="14"/>
      <c r="AY172" s="3">
        <f t="shared" si="77"/>
        <v>0</v>
      </c>
      <c r="AZ172" s="11">
        <f t="shared" si="78"/>
        <v>0</v>
      </c>
      <c r="BA172" s="3">
        <f t="shared" si="79"/>
        <v>0</v>
      </c>
      <c r="BB172" s="11">
        <f t="shared" si="80"/>
        <v>0</v>
      </c>
      <c r="BC172" s="3">
        <f t="shared" si="81"/>
        <v>0</v>
      </c>
      <c r="BD172" s="3">
        <f t="shared" si="82"/>
        <v>0</v>
      </c>
      <c r="BE172" s="11">
        <f t="shared" si="83"/>
        <v>0</v>
      </c>
      <c r="BF172" s="3">
        <f t="shared" si="84"/>
        <v>0</v>
      </c>
      <c r="BG172" s="3">
        <f t="shared" si="85"/>
        <v>0</v>
      </c>
    </row>
    <row r="173" spans="14:59" ht="12.75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3">
        <f t="shared" si="63"/>
        <v>0</v>
      </c>
      <c r="AF173" s="11">
        <f t="shared" si="86"/>
        <v>0</v>
      </c>
      <c r="AG173" s="3">
        <f t="shared" si="87"/>
        <v>0</v>
      </c>
      <c r="AH173" s="11">
        <f t="shared" si="88"/>
        <v>0</v>
      </c>
      <c r="AI173" s="3">
        <f t="shared" si="64"/>
        <v>0</v>
      </c>
      <c r="AJ173" s="3">
        <f t="shared" si="65"/>
        <v>0</v>
      </c>
      <c r="AK173" s="11">
        <f t="shared" si="66"/>
        <v>0</v>
      </c>
      <c r="AL173" s="3">
        <f t="shared" si="67"/>
        <v>0</v>
      </c>
      <c r="AM173" s="3">
        <f t="shared" si="89"/>
        <v>0</v>
      </c>
      <c r="AN173" s="4"/>
      <c r="AO173" s="3">
        <f t="shared" si="68"/>
        <v>0</v>
      </c>
      <c r="AP173" s="11">
        <f t="shared" si="69"/>
        <v>0</v>
      </c>
      <c r="AQ173" s="3">
        <f t="shared" si="70"/>
        <v>0</v>
      </c>
      <c r="AR173" s="11">
        <f t="shared" si="71"/>
        <v>0</v>
      </c>
      <c r="AS173" s="3">
        <f t="shared" si="72"/>
        <v>0</v>
      </c>
      <c r="AT173" s="3">
        <f t="shared" si="73"/>
        <v>0</v>
      </c>
      <c r="AU173" s="11">
        <f t="shared" si="74"/>
        <v>0</v>
      </c>
      <c r="AV173" s="3">
        <f t="shared" si="75"/>
        <v>0</v>
      </c>
      <c r="AW173" s="3">
        <f t="shared" si="76"/>
        <v>0</v>
      </c>
      <c r="AX173" s="14"/>
      <c r="AY173" s="3">
        <f t="shared" si="77"/>
        <v>0</v>
      </c>
      <c r="AZ173" s="11">
        <f t="shared" si="78"/>
        <v>0</v>
      </c>
      <c r="BA173" s="3">
        <f t="shared" si="79"/>
        <v>0</v>
      </c>
      <c r="BB173" s="11">
        <f t="shared" si="80"/>
        <v>0</v>
      </c>
      <c r="BC173" s="3">
        <f t="shared" si="81"/>
        <v>0</v>
      </c>
      <c r="BD173" s="3">
        <f t="shared" si="82"/>
        <v>0</v>
      </c>
      <c r="BE173" s="11">
        <f t="shared" si="83"/>
        <v>0</v>
      </c>
      <c r="BF173" s="3">
        <f t="shared" si="84"/>
        <v>0</v>
      </c>
      <c r="BG173" s="3">
        <f t="shared" si="85"/>
        <v>0</v>
      </c>
    </row>
    <row r="174" spans="14:59" ht="12.75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3">
        <f t="shared" si="63"/>
        <v>0</v>
      </c>
      <c r="AF174" s="11">
        <f t="shared" si="86"/>
        <v>0</v>
      </c>
      <c r="AG174" s="3">
        <f t="shared" si="87"/>
        <v>0</v>
      </c>
      <c r="AH174" s="11">
        <f t="shared" si="88"/>
        <v>0</v>
      </c>
      <c r="AI174" s="3">
        <f t="shared" si="64"/>
        <v>0</v>
      </c>
      <c r="AJ174" s="3">
        <f t="shared" si="65"/>
        <v>0</v>
      </c>
      <c r="AK174" s="11">
        <f t="shared" si="66"/>
        <v>0</v>
      </c>
      <c r="AL174" s="3">
        <f t="shared" si="67"/>
        <v>0</v>
      </c>
      <c r="AM174" s="3">
        <f t="shared" si="89"/>
        <v>0</v>
      </c>
      <c r="AN174" s="4"/>
      <c r="AO174" s="3">
        <f t="shared" si="68"/>
        <v>0</v>
      </c>
      <c r="AP174" s="11">
        <f t="shared" si="69"/>
        <v>0</v>
      </c>
      <c r="AQ174" s="3">
        <f t="shared" si="70"/>
        <v>0</v>
      </c>
      <c r="AR174" s="11">
        <f t="shared" si="71"/>
        <v>0</v>
      </c>
      <c r="AS174" s="3">
        <f t="shared" si="72"/>
        <v>0</v>
      </c>
      <c r="AT174" s="3">
        <f t="shared" si="73"/>
        <v>0</v>
      </c>
      <c r="AU174" s="11">
        <f t="shared" si="74"/>
        <v>0</v>
      </c>
      <c r="AV174" s="3">
        <f t="shared" si="75"/>
        <v>0</v>
      </c>
      <c r="AW174" s="3">
        <f t="shared" si="76"/>
        <v>0</v>
      </c>
      <c r="AX174" s="14"/>
      <c r="AY174" s="3">
        <f t="shared" si="77"/>
        <v>0</v>
      </c>
      <c r="AZ174" s="11">
        <f t="shared" si="78"/>
        <v>0</v>
      </c>
      <c r="BA174" s="3">
        <f t="shared" si="79"/>
        <v>0</v>
      </c>
      <c r="BB174" s="11">
        <f t="shared" si="80"/>
        <v>0</v>
      </c>
      <c r="BC174" s="3">
        <f t="shared" si="81"/>
        <v>0</v>
      </c>
      <c r="BD174" s="3">
        <f t="shared" si="82"/>
        <v>0</v>
      </c>
      <c r="BE174" s="11">
        <f t="shared" si="83"/>
        <v>0</v>
      </c>
      <c r="BF174" s="3">
        <f t="shared" si="84"/>
        <v>0</v>
      </c>
      <c r="BG174" s="3">
        <f t="shared" si="85"/>
        <v>0</v>
      </c>
    </row>
    <row r="175" spans="14:59" ht="12.75">
      <c r="N175" s="4"/>
      <c r="O175" s="4"/>
      <c r="P175" s="5"/>
      <c r="Q175" s="5"/>
      <c r="R175" s="5"/>
      <c r="S175" s="5"/>
      <c r="T175" s="5"/>
      <c r="U175" s="5"/>
      <c r="V175" s="5"/>
      <c r="W175" s="5"/>
      <c r="X175" s="5"/>
      <c r="Y175" s="5"/>
      <c r="AE175" s="3">
        <f t="shared" si="63"/>
        <v>0</v>
      </c>
      <c r="AF175" s="11">
        <f t="shared" si="86"/>
        <v>0</v>
      </c>
      <c r="AG175" s="3">
        <f t="shared" si="87"/>
        <v>0</v>
      </c>
      <c r="AH175" s="11">
        <f t="shared" si="88"/>
        <v>0</v>
      </c>
      <c r="AI175" s="3">
        <f t="shared" si="64"/>
        <v>0</v>
      </c>
      <c r="AJ175" s="3">
        <f t="shared" si="65"/>
        <v>0</v>
      </c>
      <c r="AK175" s="11">
        <f t="shared" si="66"/>
        <v>0</v>
      </c>
      <c r="AL175" s="3">
        <f t="shared" si="67"/>
        <v>0</v>
      </c>
      <c r="AM175" s="3">
        <f t="shared" si="89"/>
        <v>0</v>
      </c>
      <c r="AO175" s="3">
        <f t="shared" si="68"/>
        <v>0</v>
      </c>
      <c r="AP175" s="11">
        <f t="shared" si="69"/>
        <v>0</v>
      </c>
      <c r="AQ175" s="3">
        <f t="shared" si="70"/>
        <v>0</v>
      </c>
      <c r="AR175" s="11">
        <f t="shared" si="71"/>
        <v>0</v>
      </c>
      <c r="AS175" s="3">
        <f t="shared" si="72"/>
        <v>0</v>
      </c>
      <c r="AT175" s="3">
        <f t="shared" si="73"/>
        <v>0</v>
      </c>
      <c r="AU175" s="11">
        <f t="shared" si="74"/>
        <v>0</v>
      </c>
      <c r="AV175" s="3">
        <f t="shared" si="75"/>
        <v>0</v>
      </c>
      <c r="AW175" s="3">
        <f t="shared" si="76"/>
        <v>0</v>
      </c>
      <c r="AX175" s="14"/>
      <c r="AY175" s="3">
        <f t="shared" si="77"/>
        <v>0</v>
      </c>
      <c r="AZ175" s="11">
        <f t="shared" si="78"/>
        <v>0</v>
      </c>
      <c r="BA175" s="3">
        <f t="shared" si="79"/>
        <v>0</v>
      </c>
      <c r="BB175" s="11">
        <f t="shared" si="80"/>
        <v>0</v>
      </c>
      <c r="BC175" s="3">
        <f t="shared" si="81"/>
        <v>0</v>
      </c>
      <c r="BD175" s="3">
        <f t="shared" si="82"/>
        <v>0</v>
      </c>
      <c r="BE175" s="11">
        <f t="shared" si="83"/>
        <v>0</v>
      </c>
      <c r="BF175" s="3">
        <f t="shared" si="84"/>
        <v>0</v>
      </c>
      <c r="BG175" s="3">
        <f t="shared" si="85"/>
        <v>0</v>
      </c>
    </row>
    <row r="176" spans="14:59" ht="12.75">
      <c r="N176" s="4"/>
      <c r="O176" s="4"/>
      <c r="P176" s="5"/>
      <c r="Q176" s="5"/>
      <c r="R176" s="5"/>
      <c r="S176" s="5"/>
      <c r="T176" s="5"/>
      <c r="U176" s="5"/>
      <c r="V176" s="5"/>
      <c r="W176" s="5"/>
      <c r="X176" s="5"/>
      <c r="Y176" s="5"/>
      <c r="AE176" s="3">
        <f t="shared" si="63"/>
        <v>0</v>
      </c>
      <c r="AF176" s="11">
        <f t="shared" si="86"/>
        <v>0</v>
      </c>
      <c r="AG176" s="3">
        <f t="shared" si="87"/>
        <v>0</v>
      </c>
      <c r="AH176" s="11">
        <f t="shared" si="88"/>
        <v>0</v>
      </c>
      <c r="AI176" s="3">
        <f t="shared" si="64"/>
        <v>0</v>
      </c>
      <c r="AJ176" s="3">
        <f t="shared" si="65"/>
        <v>0</v>
      </c>
      <c r="AK176" s="11">
        <f t="shared" si="66"/>
        <v>0</v>
      </c>
      <c r="AL176" s="3">
        <f t="shared" si="67"/>
        <v>0</v>
      </c>
      <c r="AM176" s="3">
        <f t="shared" si="89"/>
        <v>0</v>
      </c>
      <c r="AO176" s="3">
        <f t="shared" si="68"/>
        <v>0</v>
      </c>
      <c r="AP176" s="11">
        <f t="shared" si="69"/>
        <v>0</v>
      </c>
      <c r="AQ176" s="3">
        <f t="shared" si="70"/>
        <v>0</v>
      </c>
      <c r="AR176" s="11">
        <f t="shared" si="71"/>
        <v>0</v>
      </c>
      <c r="AS176" s="3">
        <f t="shared" si="72"/>
        <v>0</v>
      </c>
      <c r="AT176" s="3">
        <f t="shared" si="73"/>
        <v>0</v>
      </c>
      <c r="AU176" s="11">
        <f t="shared" si="74"/>
        <v>0</v>
      </c>
      <c r="AV176" s="3">
        <f t="shared" si="75"/>
        <v>0</v>
      </c>
      <c r="AW176" s="3">
        <f t="shared" si="76"/>
        <v>0</v>
      </c>
      <c r="AX176" s="14"/>
      <c r="AY176" s="3">
        <f t="shared" si="77"/>
        <v>0</v>
      </c>
      <c r="AZ176" s="11">
        <f t="shared" si="78"/>
        <v>0</v>
      </c>
      <c r="BA176" s="3">
        <f t="shared" si="79"/>
        <v>0</v>
      </c>
      <c r="BB176" s="11">
        <f t="shared" si="80"/>
        <v>0</v>
      </c>
      <c r="BC176" s="3">
        <f t="shared" si="81"/>
        <v>0</v>
      </c>
      <c r="BD176" s="3">
        <f t="shared" si="82"/>
        <v>0</v>
      </c>
      <c r="BE176" s="11">
        <f t="shared" si="83"/>
        <v>0</v>
      </c>
      <c r="BF176" s="3">
        <f t="shared" si="84"/>
        <v>0</v>
      </c>
      <c r="BG176" s="3">
        <f t="shared" si="85"/>
        <v>0</v>
      </c>
    </row>
    <row r="177" spans="14:59" ht="12.75">
      <c r="N177" s="4"/>
      <c r="O177" s="4"/>
      <c r="P177" s="5"/>
      <c r="Q177" s="5"/>
      <c r="R177" s="5"/>
      <c r="S177" s="5"/>
      <c r="T177" s="5"/>
      <c r="U177" s="5"/>
      <c r="V177" s="5"/>
      <c r="W177" s="5"/>
      <c r="X177" s="5"/>
      <c r="Y177" s="5"/>
      <c r="AE177" s="3">
        <f t="shared" si="63"/>
        <v>0</v>
      </c>
      <c r="AF177" s="11">
        <f t="shared" si="86"/>
        <v>0</v>
      </c>
      <c r="AG177" s="3">
        <f t="shared" si="87"/>
        <v>0</v>
      </c>
      <c r="AH177" s="11">
        <f t="shared" si="88"/>
        <v>0</v>
      </c>
      <c r="AI177" s="3">
        <f t="shared" si="64"/>
        <v>0</v>
      </c>
      <c r="AJ177" s="3">
        <f t="shared" si="65"/>
        <v>0</v>
      </c>
      <c r="AK177" s="11">
        <f t="shared" si="66"/>
        <v>0</v>
      </c>
      <c r="AL177" s="3">
        <f t="shared" si="67"/>
        <v>0</v>
      </c>
      <c r="AM177" s="3">
        <f t="shared" si="89"/>
        <v>0</v>
      </c>
      <c r="AO177" s="3">
        <f t="shared" si="68"/>
        <v>0</v>
      </c>
      <c r="AP177" s="11">
        <f t="shared" si="69"/>
        <v>0</v>
      </c>
      <c r="AQ177" s="3">
        <f t="shared" si="70"/>
        <v>0</v>
      </c>
      <c r="AR177" s="11">
        <f t="shared" si="71"/>
        <v>0</v>
      </c>
      <c r="AS177" s="3">
        <f t="shared" si="72"/>
        <v>0</v>
      </c>
      <c r="AT177" s="3">
        <f t="shared" si="73"/>
        <v>0</v>
      </c>
      <c r="AU177" s="11">
        <f t="shared" si="74"/>
        <v>0</v>
      </c>
      <c r="AV177" s="3">
        <f t="shared" si="75"/>
        <v>0</v>
      </c>
      <c r="AW177" s="3">
        <f t="shared" si="76"/>
        <v>0</v>
      </c>
      <c r="AX177" s="14"/>
      <c r="AY177" s="3">
        <f t="shared" si="77"/>
        <v>0</v>
      </c>
      <c r="AZ177" s="11">
        <f t="shared" si="78"/>
        <v>0</v>
      </c>
      <c r="BA177" s="3">
        <f t="shared" si="79"/>
        <v>0</v>
      </c>
      <c r="BB177" s="11">
        <f t="shared" si="80"/>
        <v>0</v>
      </c>
      <c r="BC177" s="3">
        <f t="shared" si="81"/>
        <v>0</v>
      </c>
      <c r="BD177" s="3">
        <f t="shared" si="82"/>
        <v>0</v>
      </c>
      <c r="BE177" s="11">
        <f t="shared" si="83"/>
        <v>0</v>
      </c>
      <c r="BF177" s="3">
        <f t="shared" si="84"/>
        <v>0</v>
      </c>
      <c r="BG177" s="3">
        <f t="shared" si="85"/>
        <v>0</v>
      </c>
    </row>
    <row r="178" spans="14:59" ht="12.75">
      <c r="N178" s="4"/>
      <c r="O178" s="4"/>
      <c r="P178" s="5"/>
      <c r="Q178" s="5"/>
      <c r="R178" s="5"/>
      <c r="S178" s="5"/>
      <c r="T178" s="5"/>
      <c r="U178" s="5"/>
      <c r="V178" s="5"/>
      <c r="W178" s="5"/>
      <c r="X178" s="5"/>
      <c r="Y178" s="5"/>
      <c r="AF178" s="11"/>
      <c r="AG178" s="3"/>
      <c r="AH178" s="11"/>
      <c r="AI178" s="3"/>
      <c r="AJ178" s="3"/>
      <c r="AK178" s="11"/>
      <c r="AL178" s="3"/>
      <c r="AM178" s="3"/>
      <c r="AO178" s="3"/>
      <c r="AP178" s="11"/>
      <c r="AQ178" s="3"/>
      <c r="AR178" s="11"/>
      <c r="AS178" s="3"/>
      <c r="AT178" s="3"/>
      <c r="AU178" s="11"/>
      <c r="AV178" s="3"/>
      <c r="AW178" s="3"/>
      <c r="AY178" s="3"/>
      <c r="AZ178" s="11"/>
      <c r="BA178" s="3"/>
      <c r="BB178" s="11"/>
      <c r="BC178" s="3"/>
      <c r="BD178" s="3"/>
      <c r="BE178" s="11"/>
      <c r="BF178" s="3"/>
      <c r="BG178" s="3"/>
    </row>
    <row r="179" spans="14:59" ht="12.75">
      <c r="N179" s="4"/>
      <c r="O179" s="4"/>
      <c r="AF179" s="11"/>
      <c r="AG179" s="3"/>
      <c r="AH179" s="11"/>
      <c r="AI179" s="3"/>
      <c r="AJ179" s="3"/>
      <c r="AK179" s="11"/>
      <c r="AL179" s="3"/>
      <c r="AM179" s="3"/>
      <c r="AO179" s="3"/>
      <c r="AP179" s="11"/>
      <c r="AQ179" s="3"/>
      <c r="AR179" s="11"/>
      <c r="AS179" s="3"/>
      <c r="AT179" s="3"/>
      <c r="AU179" s="11"/>
      <c r="AV179" s="3"/>
      <c r="AW179" s="3"/>
      <c r="AY179" s="3"/>
      <c r="AZ179" s="11"/>
      <c r="BA179" s="3"/>
      <c r="BB179" s="11"/>
      <c r="BC179" s="3"/>
      <c r="BD179" s="3"/>
      <c r="BE179" s="11"/>
      <c r="BF179" s="3"/>
      <c r="BG179" s="3"/>
    </row>
    <row r="180" spans="14:59" ht="12.75">
      <c r="N180" s="4"/>
      <c r="O180" s="4"/>
      <c r="AF180" s="11"/>
      <c r="AG180" s="3"/>
      <c r="AH180" s="11"/>
      <c r="AI180" s="3"/>
      <c r="AJ180" s="3"/>
      <c r="AK180" s="11"/>
      <c r="AL180" s="3"/>
      <c r="AM180" s="3"/>
      <c r="AO180" s="3"/>
      <c r="AP180" s="11"/>
      <c r="AQ180" s="3"/>
      <c r="AR180" s="11"/>
      <c r="AS180" s="3"/>
      <c r="AT180" s="3"/>
      <c r="AU180" s="11"/>
      <c r="AV180" s="3"/>
      <c r="AW180" s="3"/>
      <c r="AY180" s="3"/>
      <c r="AZ180" s="11"/>
      <c r="BA180" s="3"/>
      <c r="BB180" s="11"/>
      <c r="BC180" s="3"/>
      <c r="BD180" s="3"/>
      <c r="BE180" s="11"/>
      <c r="BF180" s="3"/>
      <c r="BG180" s="3"/>
    </row>
    <row r="181" spans="14:59" ht="12.75">
      <c r="N181" s="4"/>
      <c r="O181" s="4"/>
      <c r="AF181" s="11"/>
      <c r="AG181" s="3"/>
      <c r="AH181" s="11"/>
      <c r="AI181" s="3"/>
      <c r="AJ181" s="3"/>
      <c r="AK181" s="11"/>
      <c r="AL181" s="3"/>
      <c r="AM181" s="3"/>
      <c r="AO181" s="3"/>
      <c r="AP181" s="11"/>
      <c r="AQ181" s="3"/>
      <c r="AR181" s="11"/>
      <c r="AS181" s="3"/>
      <c r="AT181" s="3"/>
      <c r="AU181" s="11"/>
      <c r="AV181" s="3"/>
      <c r="AW181" s="3"/>
      <c r="AY181" s="3"/>
      <c r="AZ181" s="11"/>
      <c r="BA181" s="3"/>
      <c r="BB181" s="11"/>
      <c r="BC181" s="3"/>
      <c r="BD181" s="3"/>
      <c r="BE181" s="11"/>
      <c r="BF181" s="3"/>
      <c r="BG181" s="3"/>
    </row>
    <row r="182" spans="14:59" ht="12.75">
      <c r="N182" s="4"/>
      <c r="O182" s="4"/>
      <c r="AF182" s="11"/>
      <c r="AG182" s="3"/>
      <c r="AH182" s="11"/>
      <c r="AI182" s="3"/>
      <c r="AJ182" s="3"/>
      <c r="AK182" s="11"/>
      <c r="AL182" s="3"/>
      <c r="AM182" s="3"/>
      <c r="AO182" s="3"/>
      <c r="AP182" s="11"/>
      <c r="AQ182" s="3"/>
      <c r="AR182" s="11"/>
      <c r="AS182" s="3"/>
      <c r="AT182" s="3"/>
      <c r="AU182" s="11"/>
      <c r="AV182" s="3"/>
      <c r="AW182" s="3"/>
      <c r="AY182" s="3"/>
      <c r="AZ182" s="11"/>
      <c r="BA182" s="3"/>
      <c r="BB182" s="11"/>
      <c r="BC182" s="3"/>
      <c r="BD182" s="3"/>
      <c r="BE182" s="11"/>
      <c r="BF182" s="3"/>
      <c r="BG182" s="3"/>
    </row>
    <row r="183" spans="14:59" ht="12.75">
      <c r="N183" s="4"/>
      <c r="O183" s="4"/>
      <c r="AF183" s="11"/>
      <c r="AG183" s="3"/>
      <c r="AH183" s="11"/>
      <c r="AI183" s="3"/>
      <c r="AJ183" s="3"/>
      <c r="AK183" s="11"/>
      <c r="AL183" s="3"/>
      <c r="AM183" s="3"/>
      <c r="AO183" s="3"/>
      <c r="AP183" s="11"/>
      <c r="AQ183" s="3"/>
      <c r="AR183" s="11"/>
      <c r="AS183" s="3"/>
      <c r="AT183" s="3"/>
      <c r="AU183" s="11"/>
      <c r="AV183" s="3"/>
      <c r="AW183" s="3"/>
      <c r="AY183" s="3"/>
      <c r="AZ183" s="11"/>
      <c r="BA183" s="3"/>
      <c r="BB183" s="11"/>
      <c r="BC183" s="3"/>
      <c r="BD183" s="3"/>
      <c r="BE183" s="11"/>
      <c r="BF183" s="3"/>
      <c r="BG183" s="3"/>
    </row>
    <row r="184" spans="14:59" ht="12.75">
      <c r="N184" s="4"/>
      <c r="O184" s="4"/>
      <c r="AF184" s="11"/>
      <c r="AG184" s="3"/>
      <c r="AH184" s="11"/>
      <c r="AI184" s="3"/>
      <c r="AJ184" s="3"/>
      <c r="AK184" s="11"/>
      <c r="AL184" s="3"/>
      <c r="AM184" s="3"/>
      <c r="AO184" s="3"/>
      <c r="AP184" s="11"/>
      <c r="AQ184" s="3"/>
      <c r="AR184" s="11"/>
      <c r="AS184" s="3"/>
      <c r="AT184" s="3"/>
      <c r="AU184" s="11"/>
      <c r="AV184" s="3"/>
      <c r="AW184" s="3"/>
      <c r="AY184" s="3"/>
      <c r="AZ184" s="11"/>
      <c r="BA184" s="3"/>
      <c r="BB184" s="11"/>
      <c r="BC184" s="3"/>
      <c r="BD184" s="3"/>
      <c r="BE184" s="11"/>
      <c r="BF184" s="3"/>
      <c r="BG184" s="3"/>
    </row>
    <row r="185" spans="14:59" ht="12.75">
      <c r="N185" s="4"/>
      <c r="O185" s="4"/>
      <c r="AF185" s="11"/>
      <c r="AG185" s="3"/>
      <c r="AH185" s="11"/>
      <c r="AI185" s="3"/>
      <c r="AJ185" s="3"/>
      <c r="AK185" s="11"/>
      <c r="AL185" s="3"/>
      <c r="AM185" s="3"/>
      <c r="AO185" s="3"/>
      <c r="AP185" s="11"/>
      <c r="AQ185" s="3"/>
      <c r="AR185" s="11"/>
      <c r="AS185" s="3"/>
      <c r="AT185" s="3"/>
      <c r="AU185" s="11"/>
      <c r="AV185" s="3"/>
      <c r="AW185" s="3"/>
      <c r="AY185" s="3"/>
      <c r="AZ185" s="11"/>
      <c r="BA185" s="3"/>
      <c r="BB185" s="11"/>
      <c r="BC185" s="3"/>
      <c r="BD185" s="3"/>
      <c r="BE185" s="11"/>
      <c r="BF185" s="3"/>
      <c r="BG185" s="3"/>
    </row>
    <row r="186" spans="14:59" ht="12.75">
      <c r="N186" s="4"/>
      <c r="O186" s="4"/>
      <c r="AF186" s="11"/>
      <c r="AG186" s="3"/>
      <c r="AH186" s="11"/>
      <c r="AI186" s="3"/>
      <c r="AJ186" s="3"/>
      <c r="AK186" s="11"/>
      <c r="AL186" s="3"/>
      <c r="AM186" s="3"/>
      <c r="AO186" s="3"/>
      <c r="AP186" s="11"/>
      <c r="AQ186" s="3"/>
      <c r="AR186" s="11"/>
      <c r="AS186" s="3"/>
      <c r="AT186" s="3"/>
      <c r="AU186" s="11"/>
      <c r="AV186" s="3"/>
      <c r="AW186" s="3"/>
      <c r="AY186" s="3"/>
      <c r="AZ186" s="11"/>
      <c r="BA186" s="3"/>
      <c r="BB186" s="11"/>
      <c r="BC186" s="3"/>
      <c r="BD186" s="3"/>
      <c r="BE186" s="11"/>
      <c r="BF186" s="3"/>
      <c r="BG186" s="3"/>
    </row>
    <row r="187" spans="14:59" ht="12.75">
      <c r="N187" s="4"/>
      <c r="O187" s="4"/>
      <c r="AF187" s="11"/>
      <c r="AG187" s="3"/>
      <c r="AH187" s="11"/>
      <c r="AI187" s="3"/>
      <c r="AJ187" s="3"/>
      <c r="AK187" s="11"/>
      <c r="AL187" s="3"/>
      <c r="AM187" s="3"/>
      <c r="AO187" s="3"/>
      <c r="AP187" s="11"/>
      <c r="AQ187" s="3"/>
      <c r="AR187" s="11"/>
      <c r="AS187" s="3"/>
      <c r="AT187" s="3"/>
      <c r="AU187" s="11"/>
      <c r="AV187" s="3"/>
      <c r="AW187" s="3"/>
      <c r="AY187" s="3"/>
      <c r="AZ187" s="11"/>
      <c r="BA187" s="3"/>
      <c r="BB187" s="11"/>
      <c r="BC187" s="3"/>
      <c r="BD187" s="3"/>
      <c r="BE187" s="11"/>
      <c r="BF187" s="3"/>
      <c r="BG187" s="3"/>
    </row>
    <row r="188" spans="14:59" ht="12.75">
      <c r="N188" s="4"/>
      <c r="O188" s="4"/>
      <c r="AF188" s="11"/>
      <c r="AG188" s="3"/>
      <c r="AH188" s="11"/>
      <c r="AI188" s="3"/>
      <c r="AJ188" s="3"/>
      <c r="AK188" s="11"/>
      <c r="AL188" s="3"/>
      <c r="AM188" s="3"/>
      <c r="AO188" s="3"/>
      <c r="AP188" s="11"/>
      <c r="AQ188" s="3"/>
      <c r="AR188" s="11"/>
      <c r="AS188" s="3"/>
      <c r="AT188" s="3"/>
      <c r="AU188" s="11"/>
      <c r="AV188" s="3"/>
      <c r="AW188" s="3"/>
      <c r="AY188" s="3"/>
      <c r="AZ188" s="11"/>
      <c r="BA188" s="3"/>
      <c r="BB188" s="11"/>
      <c r="BC188" s="3"/>
      <c r="BD188" s="3"/>
      <c r="BE188" s="11"/>
      <c r="BF188" s="3"/>
      <c r="BG188" s="3"/>
    </row>
    <row r="189" spans="14:59" ht="12.75">
      <c r="N189" s="4"/>
      <c r="O189" s="4"/>
      <c r="AF189" s="11"/>
      <c r="AG189" s="3"/>
      <c r="AH189" s="11"/>
      <c r="AI189" s="3"/>
      <c r="AJ189" s="3"/>
      <c r="AK189" s="11"/>
      <c r="AL189" s="3"/>
      <c r="AM189" s="3"/>
      <c r="AO189" s="3"/>
      <c r="AP189" s="11"/>
      <c r="AQ189" s="3"/>
      <c r="AR189" s="11"/>
      <c r="AS189" s="3"/>
      <c r="AT189" s="3"/>
      <c r="AU189" s="11"/>
      <c r="AV189" s="3"/>
      <c r="AW189" s="3"/>
      <c r="AY189" s="3"/>
      <c r="AZ189" s="11"/>
      <c r="BA189" s="3"/>
      <c r="BB189" s="11"/>
      <c r="BC189" s="3"/>
      <c r="BD189" s="3"/>
      <c r="BE189" s="11"/>
      <c r="BF189" s="3"/>
      <c r="BG189" s="3"/>
    </row>
    <row r="190" spans="14:59" ht="12.75">
      <c r="N190" s="4"/>
      <c r="O190" s="4"/>
      <c r="AF190" s="11"/>
      <c r="AG190" s="3"/>
      <c r="AH190" s="11"/>
      <c r="AI190" s="3"/>
      <c r="AJ190" s="3"/>
      <c r="AK190" s="11"/>
      <c r="AL190" s="3"/>
      <c r="AM190" s="3"/>
      <c r="AO190" s="3"/>
      <c r="AP190" s="11"/>
      <c r="AQ190" s="3"/>
      <c r="AR190" s="11"/>
      <c r="AS190" s="3"/>
      <c r="AT190" s="3"/>
      <c r="AU190" s="11"/>
      <c r="AV190" s="3"/>
      <c r="AW190" s="3"/>
      <c r="AY190" s="3"/>
      <c r="AZ190" s="11"/>
      <c r="BA190" s="3"/>
      <c r="BB190" s="11"/>
      <c r="BC190" s="3"/>
      <c r="BD190" s="3"/>
      <c r="BE190" s="11"/>
      <c r="BF190" s="3"/>
      <c r="BG190" s="3"/>
    </row>
    <row r="191" spans="14:59" ht="12.75">
      <c r="N191" s="4"/>
      <c r="O191" s="4"/>
      <c r="AF191" s="11"/>
      <c r="AG191" s="3"/>
      <c r="AH191" s="11"/>
      <c r="AI191" s="3"/>
      <c r="AJ191" s="3"/>
      <c r="AK191" s="11"/>
      <c r="AL191" s="3"/>
      <c r="AM191" s="3"/>
      <c r="AO191" s="3"/>
      <c r="AP191" s="11"/>
      <c r="AQ191" s="3"/>
      <c r="AR191" s="11"/>
      <c r="AS191" s="3"/>
      <c r="AT191" s="3"/>
      <c r="AU191" s="11"/>
      <c r="AV191" s="3"/>
      <c r="AW191" s="3"/>
      <c r="AY191" s="3"/>
      <c r="AZ191" s="11"/>
      <c r="BA191" s="3"/>
      <c r="BB191" s="11"/>
      <c r="BC191" s="3"/>
      <c r="BD191" s="3"/>
      <c r="BE191" s="11"/>
      <c r="BF191" s="3"/>
      <c r="BG191" s="3"/>
    </row>
    <row r="192" spans="14:59" ht="12.75">
      <c r="N192" s="4"/>
      <c r="O192" s="4"/>
      <c r="AF192" s="11"/>
      <c r="AG192" s="3"/>
      <c r="AH192" s="11"/>
      <c r="AI192" s="3"/>
      <c r="AJ192" s="3"/>
      <c r="AK192" s="11"/>
      <c r="AL192" s="3"/>
      <c r="AM192" s="3"/>
      <c r="AO192" s="3"/>
      <c r="AP192" s="11"/>
      <c r="AQ192" s="3"/>
      <c r="AR192" s="11"/>
      <c r="AS192" s="3"/>
      <c r="AT192" s="3"/>
      <c r="AU192" s="11"/>
      <c r="AV192" s="3"/>
      <c r="AW192" s="3"/>
      <c r="AY192" s="3"/>
      <c r="AZ192" s="11"/>
      <c r="BA192" s="3"/>
      <c r="BB192" s="11"/>
      <c r="BC192" s="3"/>
      <c r="BD192" s="3"/>
      <c r="BE192" s="11"/>
      <c r="BF192" s="3"/>
      <c r="BG192" s="3"/>
    </row>
    <row r="193" spans="14:59" ht="12.75">
      <c r="N193" s="4"/>
      <c r="O193" s="4"/>
      <c r="AF193" s="11"/>
      <c r="AG193" s="3"/>
      <c r="AH193" s="11"/>
      <c r="AI193" s="3"/>
      <c r="AJ193" s="3"/>
      <c r="AK193" s="11"/>
      <c r="AL193" s="3"/>
      <c r="AM193" s="3"/>
      <c r="AO193" s="3"/>
      <c r="AP193" s="11"/>
      <c r="AQ193" s="3"/>
      <c r="AR193" s="11"/>
      <c r="AS193" s="3"/>
      <c r="AT193" s="3"/>
      <c r="AU193" s="11"/>
      <c r="AV193" s="3"/>
      <c r="AW193" s="3"/>
      <c r="AY193" s="3"/>
      <c r="AZ193" s="11"/>
      <c r="BA193" s="3"/>
      <c r="BB193" s="11"/>
      <c r="BC193" s="3"/>
      <c r="BD193" s="3"/>
      <c r="BE193" s="11"/>
      <c r="BF193" s="3"/>
      <c r="BG193" s="3"/>
    </row>
    <row r="194" spans="14:59" ht="12.75">
      <c r="N194" s="4"/>
      <c r="O194" s="4"/>
      <c r="AF194" s="11"/>
      <c r="AG194" s="3"/>
      <c r="AH194" s="11"/>
      <c r="AI194" s="3"/>
      <c r="AJ194" s="3"/>
      <c r="AK194" s="11"/>
      <c r="AL194" s="3"/>
      <c r="AM194" s="3"/>
      <c r="AO194" s="3"/>
      <c r="AP194" s="11"/>
      <c r="AQ194" s="3"/>
      <c r="AR194" s="11"/>
      <c r="AS194" s="3"/>
      <c r="AT194" s="3"/>
      <c r="AU194" s="11"/>
      <c r="AV194" s="3"/>
      <c r="AW194" s="3"/>
      <c r="AY194" s="3"/>
      <c r="AZ194" s="11"/>
      <c r="BA194" s="3"/>
      <c r="BB194" s="11"/>
      <c r="BC194" s="3"/>
      <c r="BD194" s="3"/>
      <c r="BE194" s="11"/>
      <c r="BF194" s="3"/>
      <c r="BG194" s="3"/>
    </row>
    <row r="195" spans="14:59" ht="12.75">
      <c r="N195" s="4"/>
      <c r="O195" s="4"/>
      <c r="AF195" s="11"/>
      <c r="AG195" s="3"/>
      <c r="AH195" s="11"/>
      <c r="AI195" s="3"/>
      <c r="AJ195" s="3"/>
      <c r="AK195" s="11"/>
      <c r="AL195" s="3"/>
      <c r="AM195" s="3"/>
      <c r="AO195" s="3"/>
      <c r="AP195" s="11"/>
      <c r="AQ195" s="3"/>
      <c r="AR195" s="11"/>
      <c r="AS195" s="3"/>
      <c r="AT195" s="3"/>
      <c r="AU195" s="11"/>
      <c r="AV195" s="3"/>
      <c r="AW195" s="3"/>
      <c r="AY195" s="3"/>
      <c r="AZ195" s="11"/>
      <c r="BA195" s="3"/>
      <c r="BB195" s="11"/>
      <c r="BC195" s="3"/>
      <c r="BD195" s="3"/>
      <c r="BE195" s="11"/>
      <c r="BF195" s="3"/>
      <c r="BG195" s="3"/>
    </row>
    <row r="196" spans="14:59" ht="12.75">
      <c r="N196" s="4"/>
      <c r="O196" s="4"/>
      <c r="AF196" s="11"/>
      <c r="AG196" s="3"/>
      <c r="AH196" s="11"/>
      <c r="AI196" s="3"/>
      <c r="AJ196" s="3"/>
      <c r="AK196" s="11"/>
      <c r="AL196" s="3"/>
      <c r="AM196" s="3"/>
      <c r="AO196" s="3"/>
      <c r="AP196" s="11"/>
      <c r="AQ196" s="3"/>
      <c r="AR196" s="11"/>
      <c r="AS196" s="3"/>
      <c r="AT196" s="3"/>
      <c r="AU196" s="11"/>
      <c r="AV196" s="3"/>
      <c r="AW196" s="3"/>
      <c r="AY196" s="3"/>
      <c r="AZ196" s="11"/>
      <c r="BA196" s="3"/>
      <c r="BB196" s="11"/>
      <c r="BC196" s="3"/>
      <c r="BD196" s="3"/>
      <c r="BE196" s="11"/>
      <c r="BF196" s="3"/>
      <c r="BG196" s="3"/>
    </row>
    <row r="197" spans="14:59" ht="12.75">
      <c r="N197" s="4"/>
      <c r="O197" s="4"/>
      <c r="AF197" s="11"/>
      <c r="AG197" s="3"/>
      <c r="AH197" s="11"/>
      <c r="AI197" s="3"/>
      <c r="AJ197" s="3"/>
      <c r="AK197" s="11"/>
      <c r="AL197" s="3"/>
      <c r="AM197" s="3"/>
      <c r="AO197" s="3"/>
      <c r="AP197" s="11"/>
      <c r="AQ197" s="3"/>
      <c r="AR197" s="11"/>
      <c r="AS197" s="3"/>
      <c r="AT197" s="3"/>
      <c r="AU197" s="11"/>
      <c r="AV197" s="3"/>
      <c r="AW197" s="3"/>
      <c r="AY197" s="3"/>
      <c r="AZ197" s="11"/>
      <c r="BA197" s="3"/>
      <c r="BB197" s="11"/>
      <c r="BC197" s="3"/>
      <c r="BD197" s="3"/>
      <c r="BE197" s="11"/>
      <c r="BF197" s="3"/>
      <c r="BG197" s="3"/>
    </row>
    <row r="198" spans="14:59" ht="12.75">
      <c r="N198" s="4"/>
      <c r="O198" s="4"/>
      <c r="AF198" s="11"/>
      <c r="AG198" s="3"/>
      <c r="AH198" s="11"/>
      <c r="AI198" s="3"/>
      <c r="AJ198" s="3"/>
      <c r="AK198" s="11"/>
      <c r="AL198" s="3"/>
      <c r="AM198" s="3"/>
      <c r="AO198" s="3"/>
      <c r="AP198" s="11"/>
      <c r="AQ198" s="3"/>
      <c r="AR198" s="11"/>
      <c r="AS198" s="3"/>
      <c r="AT198" s="3"/>
      <c r="AU198" s="11"/>
      <c r="AV198" s="3"/>
      <c r="AW198" s="3"/>
      <c r="AY198" s="3"/>
      <c r="AZ198" s="11"/>
      <c r="BA198" s="3"/>
      <c r="BB198" s="11"/>
      <c r="BC198" s="3"/>
      <c r="BD198" s="3"/>
      <c r="BE198" s="11"/>
      <c r="BF198" s="3"/>
      <c r="BG198" s="3"/>
    </row>
    <row r="199" spans="14:59" ht="12.75">
      <c r="N199" s="4"/>
      <c r="O199" s="4"/>
      <c r="AF199" s="11"/>
      <c r="AG199" s="3"/>
      <c r="AH199" s="11"/>
      <c r="AI199" s="3"/>
      <c r="AJ199" s="3"/>
      <c r="AK199" s="11"/>
      <c r="AL199" s="3"/>
      <c r="AM199" s="3"/>
      <c r="AO199" s="3"/>
      <c r="AP199" s="11"/>
      <c r="AQ199" s="3"/>
      <c r="AR199" s="11"/>
      <c r="AS199" s="3"/>
      <c r="AT199" s="3"/>
      <c r="AU199" s="11"/>
      <c r="AV199" s="3"/>
      <c r="AW199" s="3"/>
      <c r="AY199" s="3"/>
      <c r="AZ199" s="11"/>
      <c r="BA199" s="3"/>
      <c r="BB199" s="11"/>
      <c r="BC199" s="3"/>
      <c r="BD199" s="3"/>
      <c r="BE199" s="11"/>
      <c r="BF199" s="3"/>
      <c r="BG199" s="3"/>
    </row>
    <row r="200" spans="14:59" ht="12.75">
      <c r="N200" s="4"/>
      <c r="O200" s="4"/>
      <c r="AF200" s="11"/>
      <c r="AG200" s="3"/>
      <c r="AH200" s="11"/>
      <c r="AI200" s="3"/>
      <c r="AJ200" s="3"/>
      <c r="AK200" s="11"/>
      <c r="AL200" s="3"/>
      <c r="AM200" s="3"/>
      <c r="AO200" s="3"/>
      <c r="AP200" s="11"/>
      <c r="AQ200" s="3"/>
      <c r="AR200" s="11"/>
      <c r="AS200" s="3"/>
      <c r="AT200" s="3"/>
      <c r="AU200" s="11"/>
      <c r="AV200" s="3"/>
      <c r="AW200" s="3"/>
      <c r="AY200" s="3"/>
      <c r="AZ200" s="11"/>
      <c r="BA200" s="3"/>
      <c r="BB200" s="11"/>
      <c r="BC200" s="3"/>
      <c r="BD200" s="3"/>
      <c r="BE200" s="11"/>
      <c r="BF200" s="3"/>
      <c r="BG200" s="3"/>
    </row>
    <row r="201" spans="14:59" ht="12.75">
      <c r="N201" s="4"/>
      <c r="O201" s="4"/>
      <c r="AF201" s="11"/>
      <c r="AG201" s="3"/>
      <c r="AH201" s="11"/>
      <c r="AI201" s="3"/>
      <c r="AJ201" s="3"/>
      <c r="AK201" s="11"/>
      <c r="AL201" s="3"/>
      <c r="AM201" s="3"/>
      <c r="AO201" s="3"/>
      <c r="AP201" s="11"/>
      <c r="AQ201" s="3"/>
      <c r="AR201" s="11"/>
      <c r="AS201" s="3"/>
      <c r="AT201" s="3"/>
      <c r="AU201" s="11"/>
      <c r="AV201" s="3"/>
      <c r="AW201" s="3"/>
      <c r="AY201" s="3"/>
      <c r="AZ201" s="11"/>
      <c r="BA201" s="3"/>
      <c r="BB201" s="11"/>
      <c r="BC201" s="3"/>
      <c r="BD201" s="3"/>
      <c r="BE201" s="11"/>
      <c r="BF201" s="3"/>
      <c r="BG201" s="3"/>
    </row>
    <row r="202" spans="14:59" ht="12.75">
      <c r="N202" s="4"/>
      <c r="O202" s="4"/>
      <c r="AF202" s="11"/>
      <c r="AG202" s="3"/>
      <c r="AH202" s="11"/>
      <c r="AI202" s="3"/>
      <c r="AJ202" s="3"/>
      <c r="AK202" s="11"/>
      <c r="AL202" s="3"/>
      <c r="AM202" s="3"/>
      <c r="AO202" s="3"/>
      <c r="AP202" s="11"/>
      <c r="AQ202" s="3"/>
      <c r="AR202" s="11"/>
      <c r="AS202" s="3"/>
      <c r="AT202" s="3"/>
      <c r="AU202" s="11"/>
      <c r="AV202" s="3"/>
      <c r="AW202" s="3"/>
      <c r="AY202" s="3"/>
      <c r="AZ202" s="11"/>
      <c r="BA202" s="3"/>
      <c r="BB202" s="11"/>
      <c r="BC202" s="3"/>
      <c r="BD202" s="3"/>
      <c r="BE202" s="11"/>
      <c r="BF202" s="3"/>
      <c r="BG202" s="3"/>
    </row>
    <row r="203" spans="14:59" ht="12.75">
      <c r="N203" s="4"/>
      <c r="O203" s="4"/>
      <c r="AF203" s="11"/>
      <c r="AG203" s="3"/>
      <c r="AH203" s="11"/>
      <c r="AI203" s="3"/>
      <c r="AJ203" s="3"/>
      <c r="AK203" s="11"/>
      <c r="AL203" s="3"/>
      <c r="AM203" s="3"/>
      <c r="AO203" s="3"/>
      <c r="AP203" s="11"/>
      <c r="AQ203" s="3"/>
      <c r="AR203" s="11"/>
      <c r="AS203" s="3"/>
      <c r="AT203" s="3"/>
      <c r="AU203" s="11"/>
      <c r="AV203" s="3"/>
      <c r="AW203" s="3"/>
      <c r="AY203" s="3"/>
      <c r="AZ203" s="11"/>
      <c r="BA203" s="3"/>
      <c r="BB203" s="11"/>
      <c r="BC203" s="3"/>
      <c r="BD203" s="3"/>
      <c r="BE203" s="11"/>
      <c r="BF203" s="3"/>
      <c r="BG203" s="3"/>
    </row>
    <row r="204" spans="14:59" ht="12.75">
      <c r="N204" s="4"/>
      <c r="O204" s="4"/>
      <c r="AF204" s="11"/>
      <c r="AG204" s="3"/>
      <c r="AH204" s="11"/>
      <c r="AI204" s="3"/>
      <c r="AJ204" s="3"/>
      <c r="AK204" s="11"/>
      <c r="AL204" s="3"/>
      <c r="AM204" s="3"/>
      <c r="AO204" s="3"/>
      <c r="AP204" s="11"/>
      <c r="AQ204" s="3"/>
      <c r="AR204" s="11"/>
      <c r="AS204" s="3"/>
      <c r="AT204" s="3"/>
      <c r="AU204" s="11"/>
      <c r="AV204" s="3"/>
      <c r="AW204" s="3"/>
      <c r="AY204" s="3"/>
      <c r="AZ204" s="11"/>
      <c r="BA204" s="3"/>
      <c r="BB204" s="11"/>
      <c r="BC204" s="3"/>
      <c r="BD204" s="3"/>
      <c r="BE204" s="11"/>
      <c r="BF204" s="3"/>
      <c r="BG204" s="3"/>
    </row>
    <row r="205" spans="14:59" ht="12.75">
      <c r="N205" s="4"/>
      <c r="O205" s="4"/>
      <c r="AF205" s="11"/>
      <c r="AG205" s="3"/>
      <c r="AH205" s="11"/>
      <c r="AI205" s="3"/>
      <c r="AJ205" s="3"/>
      <c r="AK205" s="11"/>
      <c r="AL205" s="3"/>
      <c r="AM205" s="3"/>
      <c r="AO205" s="3"/>
      <c r="AP205" s="11"/>
      <c r="AQ205" s="3"/>
      <c r="AR205" s="11"/>
      <c r="AS205" s="3"/>
      <c r="AT205" s="3"/>
      <c r="AU205" s="11"/>
      <c r="AV205" s="3"/>
      <c r="AW205" s="3"/>
      <c r="AY205" s="3"/>
      <c r="AZ205" s="11"/>
      <c r="BA205" s="3"/>
      <c r="BB205" s="11"/>
      <c r="BC205" s="3"/>
      <c r="BD205" s="3"/>
      <c r="BE205" s="11"/>
      <c r="BF205" s="3"/>
      <c r="BG205" s="3"/>
    </row>
    <row r="206" spans="14:59" ht="12.75">
      <c r="N206" s="4"/>
      <c r="O206" s="4"/>
      <c r="AF206" s="11"/>
      <c r="AG206" s="3"/>
      <c r="AH206" s="11"/>
      <c r="AI206" s="3"/>
      <c r="AJ206" s="3"/>
      <c r="AK206" s="11"/>
      <c r="AL206" s="3"/>
      <c r="AM206" s="3"/>
      <c r="AO206" s="3"/>
      <c r="AP206" s="11"/>
      <c r="AQ206" s="3"/>
      <c r="AR206" s="11"/>
      <c r="AS206" s="3"/>
      <c r="AT206" s="3"/>
      <c r="AU206" s="11"/>
      <c r="AV206" s="3"/>
      <c r="AW206" s="3"/>
      <c r="AY206" s="3"/>
      <c r="AZ206" s="11"/>
      <c r="BA206" s="3"/>
      <c r="BB206" s="11"/>
      <c r="BC206" s="3"/>
      <c r="BD206" s="3"/>
      <c r="BE206" s="11"/>
      <c r="BF206" s="3"/>
      <c r="BG206" s="3"/>
    </row>
    <row r="207" spans="14:59" ht="12.75">
      <c r="N207" s="4"/>
      <c r="O207" s="4"/>
      <c r="AF207" s="11"/>
      <c r="AG207" s="3"/>
      <c r="AH207" s="11"/>
      <c r="AI207" s="3"/>
      <c r="AJ207" s="3"/>
      <c r="AK207" s="11"/>
      <c r="AL207" s="3"/>
      <c r="AM207" s="3"/>
      <c r="AO207" s="3"/>
      <c r="AP207" s="11"/>
      <c r="AQ207" s="3"/>
      <c r="AR207" s="11"/>
      <c r="AS207" s="3"/>
      <c r="AT207" s="3"/>
      <c r="AU207" s="11"/>
      <c r="AV207" s="3"/>
      <c r="AW207" s="3"/>
      <c r="AY207" s="3"/>
      <c r="AZ207" s="11"/>
      <c r="BA207" s="3"/>
      <c r="BB207" s="11"/>
      <c r="BC207" s="3"/>
      <c r="BD207" s="3"/>
      <c r="BE207" s="11"/>
      <c r="BF207" s="3"/>
      <c r="BG207" s="3"/>
    </row>
    <row r="208" spans="14:59" ht="12.75">
      <c r="N208" s="4"/>
      <c r="O208" s="4"/>
      <c r="AF208" s="11"/>
      <c r="AG208" s="3"/>
      <c r="AH208" s="11"/>
      <c r="AI208" s="3"/>
      <c r="AJ208" s="3"/>
      <c r="AK208" s="11"/>
      <c r="AL208" s="3"/>
      <c r="AM208" s="3"/>
      <c r="AO208" s="3"/>
      <c r="AP208" s="11"/>
      <c r="AQ208" s="3"/>
      <c r="AR208" s="11"/>
      <c r="AS208" s="3"/>
      <c r="AT208" s="3"/>
      <c r="AU208" s="11"/>
      <c r="AV208" s="3"/>
      <c r="AW208" s="3"/>
      <c r="AY208" s="3"/>
      <c r="AZ208" s="11"/>
      <c r="BA208" s="3"/>
      <c r="BB208" s="11"/>
      <c r="BC208" s="3"/>
      <c r="BD208" s="3"/>
      <c r="BE208" s="11"/>
      <c r="BF208" s="3"/>
      <c r="BG208" s="3"/>
    </row>
    <row r="209" spans="14:59" ht="12.75">
      <c r="N209" s="4"/>
      <c r="O209" s="4"/>
      <c r="AF209" s="11"/>
      <c r="AG209" s="3"/>
      <c r="AH209" s="11"/>
      <c r="AI209" s="3"/>
      <c r="AJ209" s="3"/>
      <c r="AK209" s="11"/>
      <c r="AL209" s="3"/>
      <c r="AM209" s="3"/>
      <c r="AO209" s="3"/>
      <c r="AP209" s="11"/>
      <c r="AQ209" s="3"/>
      <c r="AR209" s="11"/>
      <c r="AS209" s="3"/>
      <c r="AT209" s="3"/>
      <c r="AU209" s="11"/>
      <c r="AV209" s="3"/>
      <c r="AW209" s="3"/>
      <c r="AY209" s="3"/>
      <c r="AZ209" s="11"/>
      <c r="BA209" s="3"/>
      <c r="BB209" s="11"/>
      <c r="BC209" s="3"/>
      <c r="BD209" s="3"/>
      <c r="BE209" s="11"/>
      <c r="BF209" s="3"/>
      <c r="BG209" s="3"/>
    </row>
    <row r="210" spans="14:59" ht="12.75">
      <c r="N210" s="4"/>
      <c r="O210" s="4"/>
      <c r="AF210" s="11"/>
      <c r="AG210" s="3"/>
      <c r="AH210" s="11"/>
      <c r="AI210" s="3"/>
      <c r="AJ210" s="3"/>
      <c r="AK210" s="11"/>
      <c r="AL210" s="3"/>
      <c r="AM210" s="3"/>
      <c r="AO210" s="3"/>
      <c r="AP210" s="11"/>
      <c r="AQ210" s="3"/>
      <c r="AR210" s="11"/>
      <c r="AS210" s="3"/>
      <c r="AT210" s="3"/>
      <c r="AU210" s="11"/>
      <c r="AV210" s="3"/>
      <c r="AW210" s="3"/>
      <c r="AY210" s="3"/>
      <c r="AZ210" s="11"/>
      <c r="BA210" s="3"/>
      <c r="BB210" s="11"/>
      <c r="BC210" s="3"/>
      <c r="BD210" s="3"/>
      <c r="BE210" s="11"/>
      <c r="BF210" s="3"/>
      <c r="BG210" s="3"/>
    </row>
    <row r="211" spans="14:59" ht="12.75">
      <c r="N211" s="4"/>
      <c r="O211" s="4"/>
      <c r="AF211" s="11"/>
      <c r="AG211" s="3"/>
      <c r="AH211" s="11"/>
      <c r="AI211" s="3"/>
      <c r="AJ211" s="3"/>
      <c r="AK211" s="11"/>
      <c r="AL211" s="3"/>
      <c r="AM211" s="3"/>
      <c r="AO211" s="3"/>
      <c r="AP211" s="11"/>
      <c r="AQ211" s="3"/>
      <c r="AR211" s="11"/>
      <c r="AS211" s="3"/>
      <c r="AT211" s="3"/>
      <c r="AU211" s="11"/>
      <c r="AV211" s="3"/>
      <c r="AW211" s="3"/>
      <c r="AY211" s="3"/>
      <c r="AZ211" s="11"/>
      <c r="BA211" s="3"/>
      <c r="BB211" s="11"/>
      <c r="BC211" s="3"/>
      <c r="BD211" s="3"/>
      <c r="BE211" s="11"/>
      <c r="BF211" s="3"/>
      <c r="BG211" s="3"/>
    </row>
    <row r="212" spans="14:59" ht="12.75">
      <c r="N212" s="4"/>
      <c r="O212" s="4"/>
      <c r="AF212" s="11"/>
      <c r="AG212" s="3"/>
      <c r="AH212" s="11"/>
      <c r="AI212" s="3"/>
      <c r="AJ212" s="3"/>
      <c r="AK212" s="11"/>
      <c r="AL212" s="3"/>
      <c r="AM212" s="3"/>
      <c r="AO212" s="3"/>
      <c r="AP212" s="11"/>
      <c r="AQ212" s="3"/>
      <c r="AR212" s="11"/>
      <c r="AS212" s="3"/>
      <c r="AT212" s="3"/>
      <c r="AU212" s="11"/>
      <c r="AV212" s="3"/>
      <c r="AW212" s="3"/>
      <c r="AY212" s="3"/>
      <c r="AZ212" s="11"/>
      <c r="BA212" s="3"/>
      <c r="BB212" s="11"/>
      <c r="BC212" s="3"/>
      <c r="BD212" s="3"/>
      <c r="BE212" s="11"/>
      <c r="BF212" s="3"/>
      <c r="BG212" s="3"/>
    </row>
    <row r="213" spans="14:59" ht="12.75">
      <c r="N213" s="4"/>
      <c r="O213" s="4"/>
      <c r="AF213" s="11"/>
      <c r="AG213" s="3"/>
      <c r="AH213" s="11"/>
      <c r="AI213" s="3"/>
      <c r="AJ213" s="3"/>
      <c r="AK213" s="11"/>
      <c r="AL213" s="3"/>
      <c r="AM213" s="3"/>
      <c r="AO213" s="3"/>
      <c r="AP213" s="11"/>
      <c r="AQ213" s="3"/>
      <c r="AR213" s="11"/>
      <c r="AS213" s="3"/>
      <c r="AT213" s="3"/>
      <c r="AU213" s="11"/>
      <c r="AV213" s="3"/>
      <c r="AW213" s="3"/>
      <c r="AY213" s="3"/>
      <c r="AZ213" s="11"/>
      <c r="BA213" s="3"/>
      <c r="BB213" s="11"/>
      <c r="BC213" s="3"/>
      <c r="BD213" s="3"/>
      <c r="BE213" s="11"/>
      <c r="BF213" s="3"/>
      <c r="BG213" s="3"/>
    </row>
    <row r="214" spans="14:59" ht="12.75">
      <c r="N214" s="4"/>
      <c r="O214" s="4"/>
      <c r="AF214" s="11"/>
      <c r="AG214" s="3"/>
      <c r="AH214" s="11"/>
      <c r="AI214" s="3"/>
      <c r="AJ214" s="3"/>
      <c r="AK214" s="11"/>
      <c r="AL214" s="3"/>
      <c r="AM214" s="3"/>
      <c r="AO214" s="3"/>
      <c r="AP214" s="11"/>
      <c r="AQ214" s="3"/>
      <c r="AR214" s="11"/>
      <c r="AS214" s="3"/>
      <c r="AT214" s="3"/>
      <c r="AU214" s="11"/>
      <c r="AV214" s="3"/>
      <c r="AW214" s="3"/>
      <c r="AY214" s="3"/>
      <c r="AZ214" s="11"/>
      <c r="BA214" s="3"/>
      <c r="BB214" s="11"/>
      <c r="BC214" s="3"/>
      <c r="BD214" s="3"/>
      <c r="BE214" s="11"/>
      <c r="BF214" s="3"/>
      <c r="BG214" s="3"/>
    </row>
    <row r="215" spans="14:59" ht="12.75">
      <c r="N215" s="4"/>
      <c r="O215" s="4"/>
      <c r="AF215" s="11"/>
      <c r="AG215" s="3"/>
      <c r="AH215" s="11"/>
      <c r="AI215" s="3"/>
      <c r="AJ215" s="3"/>
      <c r="AK215" s="11"/>
      <c r="AL215" s="3"/>
      <c r="AM215" s="3"/>
      <c r="AO215" s="3"/>
      <c r="AP215" s="11"/>
      <c r="AQ215" s="3"/>
      <c r="AR215" s="11"/>
      <c r="AS215" s="3"/>
      <c r="AT215" s="3"/>
      <c r="AU215" s="11"/>
      <c r="AV215" s="3"/>
      <c r="AW215" s="3"/>
      <c r="AY215" s="3"/>
      <c r="AZ215" s="11"/>
      <c r="BA215" s="3"/>
      <c r="BB215" s="11"/>
      <c r="BC215" s="3"/>
      <c r="BD215" s="3"/>
      <c r="BE215" s="11"/>
      <c r="BF215" s="3"/>
      <c r="BG215" s="3"/>
    </row>
    <row r="216" spans="14:59" ht="12.75">
      <c r="N216" s="4"/>
      <c r="O216" s="4"/>
      <c r="AF216" s="11"/>
      <c r="AG216" s="3"/>
      <c r="AH216" s="11"/>
      <c r="AI216" s="3"/>
      <c r="AJ216" s="3"/>
      <c r="AK216" s="11"/>
      <c r="AL216" s="3"/>
      <c r="AM216" s="3"/>
      <c r="AO216" s="3"/>
      <c r="AP216" s="11"/>
      <c r="AQ216" s="3"/>
      <c r="AR216" s="11"/>
      <c r="AS216" s="3"/>
      <c r="AT216" s="3"/>
      <c r="AU216" s="11"/>
      <c r="AV216" s="3"/>
      <c r="AW216" s="3"/>
      <c r="AY216" s="3"/>
      <c r="AZ216" s="11"/>
      <c r="BA216" s="3"/>
      <c r="BB216" s="11"/>
      <c r="BC216" s="3"/>
      <c r="BD216" s="3"/>
      <c r="BE216" s="11"/>
      <c r="BF216" s="3"/>
      <c r="BG216" s="3"/>
    </row>
    <row r="217" spans="14:59" ht="12.75">
      <c r="N217" s="4"/>
      <c r="O217" s="4"/>
      <c r="AF217" s="11"/>
      <c r="AG217" s="3"/>
      <c r="AH217" s="11"/>
      <c r="AI217" s="3"/>
      <c r="AJ217" s="3"/>
      <c r="AK217" s="11"/>
      <c r="AL217" s="3"/>
      <c r="AM217" s="3"/>
      <c r="AO217" s="3"/>
      <c r="AP217" s="11"/>
      <c r="AQ217" s="3"/>
      <c r="AR217" s="11"/>
      <c r="AS217" s="3"/>
      <c r="AT217" s="3"/>
      <c r="AU217" s="11"/>
      <c r="AV217" s="3"/>
      <c r="AW217" s="3"/>
      <c r="AY217" s="3"/>
      <c r="AZ217" s="11"/>
      <c r="BA217" s="3"/>
      <c r="BB217" s="11"/>
      <c r="BC217" s="3"/>
      <c r="BD217" s="3"/>
      <c r="BE217" s="11"/>
      <c r="BF217" s="3"/>
      <c r="BG217" s="3"/>
    </row>
    <row r="218" spans="14:59" ht="12.75">
      <c r="N218" s="4"/>
      <c r="O218" s="4"/>
      <c r="AF218" s="11"/>
      <c r="AG218" s="3"/>
      <c r="AH218" s="11"/>
      <c r="AI218" s="3"/>
      <c r="AJ218" s="3"/>
      <c r="AK218" s="11"/>
      <c r="AL218" s="3"/>
      <c r="AM218" s="3"/>
      <c r="AO218" s="3"/>
      <c r="AP218" s="11"/>
      <c r="AQ218" s="3"/>
      <c r="AR218" s="11"/>
      <c r="AS218" s="3"/>
      <c r="AT218" s="3"/>
      <c r="AU218" s="11"/>
      <c r="AV218" s="3"/>
      <c r="AW218" s="3"/>
      <c r="AY218" s="3"/>
      <c r="AZ218" s="11"/>
      <c r="BA218" s="3"/>
      <c r="BB218" s="11"/>
      <c r="BC218" s="3"/>
      <c r="BD218" s="3"/>
      <c r="BE218" s="11"/>
      <c r="BF218" s="3"/>
      <c r="BG218" s="3"/>
    </row>
    <row r="219" spans="14:59" ht="12.75">
      <c r="N219" s="4"/>
      <c r="O219" s="4"/>
      <c r="AF219" s="11"/>
      <c r="AG219" s="3"/>
      <c r="AH219" s="11"/>
      <c r="AI219" s="3"/>
      <c r="AJ219" s="3"/>
      <c r="AK219" s="11"/>
      <c r="AL219" s="3"/>
      <c r="AM219" s="3"/>
      <c r="AO219" s="3"/>
      <c r="AP219" s="11"/>
      <c r="AQ219" s="3"/>
      <c r="AR219" s="11"/>
      <c r="AS219" s="3"/>
      <c r="AT219" s="3"/>
      <c r="AU219" s="11"/>
      <c r="AV219" s="3"/>
      <c r="AW219" s="3"/>
      <c r="AY219" s="3"/>
      <c r="AZ219" s="11"/>
      <c r="BA219" s="3"/>
      <c r="BB219" s="11"/>
      <c r="BC219" s="3"/>
      <c r="BD219" s="3"/>
      <c r="BE219" s="11"/>
      <c r="BF219" s="3"/>
      <c r="BG219" s="3"/>
    </row>
    <row r="220" spans="14:59" ht="12.75">
      <c r="N220" s="4"/>
      <c r="O220" s="4"/>
      <c r="AF220" s="11"/>
      <c r="AG220" s="3"/>
      <c r="AH220" s="11"/>
      <c r="AI220" s="3"/>
      <c r="AJ220" s="3"/>
      <c r="AK220" s="11"/>
      <c r="AL220" s="3"/>
      <c r="AM220" s="3"/>
      <c r="AO220" s="3"/>
      <c r="AP220" s="11"/>
      <c r="AQ220" s="3"/>
      <c r="AR220" s="11"/>
      <c r="AS220" s="3"/>
      <c r="AT220" s="3"/>
      <c r="AU220" s="11"/>
      <c r="AV220" s="3"/>
      <c r="AW220" s="3"/>
      <c r="AY220" s="3"/>
      <c r="AZ220" s="11"/>
      <c r="BA220" s="3"/>
      <c r="BB220" s="11"/>
      <c r="BC220" s="3"/>
      <c r="BD220" s="3"/>
      <c r="BE220" s="11"/>
      <c r="BF220" s="3"/>
      <c r="BG220" s="3"/>
    </row>
    <row r="221" spans="14:59" ht="12.75">
      <c r="N221" s="4"/>
      <c r="O221" s="4"/>
      <c r="AF221" s="11"/>
      <c r="AG221" s="3"/>
      <c r="AH221" s="11"/>
      <c r="AI221" s="3"/>
      <c r="AJ221" s="3"/>
      <c r="AK221" s="11"/>
      <c r="AL221" s="3"/>
      <c r="AM221" s="3"/>
      <c r="AO221" s="3"/>
      <c r="AP221" s="11"/>
      <c r="AQ221" s="3"/>
      <c r="AR221" s="11"/>
      <c r="AS221" s="3"/>
      <c r="AT221" s="3"/>
      <c r="AU221" s="11"/>
      <c r="AV221" s="3"/>
      <c r="AW221" s="3"/>
      <c r="AY221" s="3"/>
      <c r="AZ221" s="11"/>
      <c r="BA221" s="3"/>
      <c r="BB221" s="11"/>
      <c r="BC221" s="3"/>
      <c r="BD221" s="3"/>
      <c r="BE221" s="11"/>
      <c r="BF221" s="3"/>
      <c r="BG221" s="3"/>
    </row>
    <row r="222" spans="14:59" ht="12.75">
      <c r="N222" s="4"/>
      <c r="O222" s="4"/>
      <c r="AF222" s="11"/>
      <c r="AG222" s="3"/>
      <c r="AH222" s="11"/>
      <c r="AI222" s="3"/>
      <c r="AJ222" s="3"/>
      <c r="AK222" s="11"/>
      <c r="AL222" s="3"/>
      <c r="AM222" s="3"/>
      <c r="AO222" s="3"/>
      <c r="AP222" s="11"/>
      <c r="AQ222" s="3"/>
      <c r="AR222" s="11"/>
      <c r="AS222" s="3"/>
      <c r="AT222" s="3"/>
      <c r="AU222" s="11"/>
      <c r="AV222" s="3"/>
      <c r="AW222" s="3"/>
      <c r="AY222" s="3"/>
      <c r="AZ222" s="11"/>
      <c r="BA222" s="3"/>
      <c r="BB222" s="11"/>
      <c r="BC222" s="3"/>
      <c r="BD222" s="3"/>
      <c r="BE222" s="11"/>
      <c r="BF222" s="3"/>
      <c r="BG222" s="3"/>
    </row>
    <row r="223" spans="14:59" ht="12.75">
      <c r="N223" s="4"/>
      <c r="O223" s="4"/>
      <c r="AF223" s="11"/>
      <c r="AG223" s="3"/>
      <c r="AH223" s="11"/>
      <c r="AI223" s="3"/>
      <c r="AJ223" s="3"/>
      <c r="AK223" s="11"/>
      <c r="AL223" s="3"/>
      <c r="AM223" s="3"/>
      <c r="AO223" s="3"/>
      <c r="AP223" s="11"/>
      <c r="AQ223" s="3"/>
      <c r="AR223" s="11"/>
      <c r="AS223" s="3"/>
      <c r="AT223" s="3"/>
      <c r="AU223" s="11"/>
      <c r="AV223" s="3"/>
      <c r="AW223" s="3"/>
      <c r="AY223" s="3"/>
      <c r="AZ223" s="11"/>
      <c r="BA223" s="3"/>
      <c r="BB223" s="11"/>
      <c r="BC223" s="3"/>
      <c r="BD223" s="3"/>
      <c r="BE223" s="11"/>
      <c r="BF223" s="3"/>
      <c r="BG223" s="3"/>
    </row>
    <row r="224" spans="14:59" ht="12.75">
      <c r="N224" s="4"/>
      <c r="O224" s="4"/>
      <c r="AF224" s="11"/>
      <c r="AG224" s="3"/>
      <c r="AH224" s="11"/>
      <c r="AI224" s="3"/>
      <c r="AJ224" s="3"/>
      <c r="AK224" s="11"/>
      <c r="AL224" s="3"/>
      <c r="AM224" s="3"/>
      <c r="AO224" s="3"/>
      <c r="AP224" s="11"/>
      <c r="AQ224" s="3"/>
      <c r="AR224" s="11"/>
      <c r="AS224" s="3"/>
      <c r="AT224" s="3"/>
      <c r="AU224" s="11"/>
      <c r="AV224" s="3"/>
      <c r="AW224" s="3"/>
      <c r="AY224" s="3"/>
      <c r="AZ224" s="11"/>
      <c r="BA224" s="3"/>
      <c r="BB224" s="11"/>
      <c r="BC224" s="3"/>
      <c r="BD224" s="3"/>
      <c r="BE224" s="11"/>
      <c r="BF224" s="3"/>
      <c r="BG224" s="3"/>
    </row>
    <row r="225" spans="14:59" ht="12.75">
      <c r="N225" s="4"/>
      <c r="O225" s="4"/>
      <c r="AF225" s="11"/>
      <c r="AG225" s="3"/>
      <c r="AH225" s="11"/>
      <c r="AI225" s="3"/>
      <c r="AJ225" s="3"/>
      <c r="AK225" s="11"/>
      <c r="AL225" s="3"/>
      <c r="AM225" s="3"/>
      <c r="AO225" s="3"/>
      <c r="AP225" s="11"/>
      <c r="AQ225" s="3"/>
      <c r="AR225" s="11"/>
      <c r="AS225" s="3"/>
      <c r="AT225" s="3"/>
      <c r="AU225" s="11"/>
      <c r="AV225" s="3"/>
      <c r="AW225" s="3"/>
      <c r="AY225" s="3"/>
      <c r="AZ225" s="11"/>
      <c r="BA225" s="3"/>
      <c r="BB225" s="11"/>
      <c r="BC225" s="3"/>
      <c r="BD225" s="3"/>
      <c r="BE225" s="11"/>
      <c r="BF225" s="3"/>
      <c r="BG225" s="3"/>
    </row>
    <row r="226" spans="14:59" ht="12.75">
      <c r="N226" s="4"/>
      <c r="O226" s="4"/>
      <c r="AF226" s="11"/>
      <c r="AG226" s="3"/>
      <c r="AH226" s="11"/>
      <c r="AI226" s="3"/>
      <c r="AJ226" s="3"/>
      <c r="AK226" s="11"/>
      <c r="AL226" s="3"/>
      <c r="AM226" s="3"/>
      <c r="AO226" s="3"/>
      <c r="AP226" s="11"/>
      <c r="AQ226" s="3"/>
      <c r="AR226" s="11"/>
      <c r="AS226" s="3"/>
      <c r="AT226" s="3"/>
      <c r="AU226" s="11"/>
      <c r="AV226" s="3"/>
      <c r="AW226" s="3"/>
      <c r="AY226" s="3"/>
      <c r="AZ226" s="11"/>
      <c r="BA226" s="3"/>
      <c r="BB226" s="11"/>
      <c r="BC226" s="3"/>
      <c r="BD226" s="3"/>
      <c r="BE226" s="11"/>
      <c r="BF226" s="3"/>
      <c r="BG226" s="3"/>
    </row>
    <row r="227" spans="14:59" ht="12.75">
      <c r="N227" s="4"/>
      <c r="O227" s="4"/>
      <c r="AF227" s="11"/>
      <c r="AG227" s="3"/>
      <c r="AH227" s="11"/>
      <c r="AI227" s="3"/>
      <c r="AJ227" s="3"/>
      <c r="AK227" s="11"/>
      <c r="AL227" s="3"/>
      <c r="AM227" s="3"/>
      <c r="AO227" s="3"/>
      <c r="AP227" s="11"/>
      <c r="AQ227" s="3"/>
      <c r="AR227" s="11"/>
      <c r="AS227" s="3"/>
      <c r="AT227" s="3"/>
      <c r="AU227" s="11"/>
      <c r="AV227" s="3"/>
      <c r="AW227" s="3"/>
      <c r="AY227" s="3"/>
      <c r="AZ227" s="11"/>
      <c r="BA227" s="3"/>
      <c r="BB227" s="11"/>
      <c r="BC227" s="3"/>
      <c r="BD227" s="3"/>
      <c r="BE227" s="11"/>
      <c r="BF227" s="3"/>
      <c r="BG227" s="3"/>
    </row>
    <row r="228" spans="14:59" ht="12.75">
      <c r="N228" s="4"/>
      <c r="O228" s="4"/>
      <c r="AF228" s="11"/>
      <c r="AG228" s="3"/>
      <c r="AH228" s="11"/>
      <c r="AI228" s="3"/>
      <c r="AJ228" s="3"/>
      <c r="AK228" s="11"/>
      <c r="AL228" s="3"/>
      <c r="AM228" s="3"/>
      <c r="AO228" s="3"/>
      <c r="AP228" s="11"/>
      <c r="AQ228" s="3"/>
      <c r="AR228" s="11"/>
      <c r="AS228" s="3"/>
      <c r="AT228" s="3"/>
      <c r="AU228" s="11"/>
      <c r="AV228" s="3"/>
      <c r="AW228" s="3"/>
      <c r="AY228" s="3"/>
      <c r="AZ228" s="11"/>
      <c r="BA228" s="3"/>
      <c r="BB228" s="11"/>
      <c r="BC228" s="3"/>
      <c r="BD228" s="3"/>
      <c r="BE228" s="11"/>
      <c r="BF228" s="3"/>
      <c r="BG228" s="3"/>
    </row>
    <row r="229" spans="14:59" ht="12.75">
      <c r="N229" s="4"/>
      <c r="O229" s="4"/>
      <c r="AF229" s="11"/>
      <c r="AG229" s="3"/>
      <c r="AH229" s="11"/>
      <c r="AI229" s="3"/>
      <c r="AJ229" s="3"/>
      <c r="AK229" s="11"/>
      <c r="AL229" s="3"/>
      <c r="AM229" s="3"/>
      <c r="AO229" s="3"/>
      <c r="AP229" s="11"/>
      <c r="AQ229" s="3"/>
      <c r="AR229" s="11"/>
      <c r="AS229" s="3"/>
      <c r="AT229" s="3"/>
      <c r="AU229" s="11"/>
      <c r="AV229" s="3"/>
      <c r="AW229" s="3"/>
      <c r="AY229" s="3"/>
      <c r="AZ229" s="11"/>
      <c r="BA229" s="3"/>
      <c r="BB229" s="11"/>
      <c r="BC229" s="3"/>
      <c r="BD229" s="3"/>
      <c r="BE229" s="11"/>
      <c r="BF229" s="3"/>
      <c r="BG229" s="3"/>
    </row>
    <row r="230" spans="14:59" ht="12.75">
      <c r="N230" s="4"/>
      <c r="O230" s="4"/>
      <c r="AF230" s="11"/>
      <c r="AG230" s="3"/>
      <c r="AH230" s="11"/>
      <c r="AI230" s="3"/>
      <c r="AJ230" s="3"/>
      <c r="AK230" s="11"/>
      <c r="AL230" s="3"/>
      <c r="AM230" s="3"/>
      <c r="AO230" s="3"/>
      <c r="AP230" s="11"/>
      <c r="AQ230" s="3"/>
      <c r="AR230" s="11"/>
      <c r="AS230" s="3"/>
      <c r="AT230" s="3"/>
      <c r="AU230" s="11"/>
      <c r="AV230" s="3"/>
      <c r="AW230" s="3"/>
      <c r="AY230" s="3"/>
      <c r="AZ230" s="11"/>
      <c r="BA230" s="3"/>
      <c r="BB230" s="11"/>
      <c r="BC230" s="3"/>
      <c r="BD230" s="3"/>
      <c r="BE230" s="11"/>
      <c r="BF230" s="3"/>
      <c r="BG230" s="3"/>
    </row>
    <row r="231" spans="14:59" ht="12.75">
      <c r="N231" s="4"/>
      <c r="O231" s="4"/>
      <c r="AF231" s="11"/>
      <c r="AG231" s="3"/>
      <c r="AH231" s="11"/>
      <c r="AI231" s="3"/>
      <c r="AJ231" s="3"/>
      <c r="AK231" s="11"/>
      <c r="AL231" s="3"/>
      <c r="AM231" s="3"/>
      <c r="AO231" s="3"/>
      <c r="AP231" s="11"/>
      <c r="AQ231" s="3"/>
      <c r="AR231" s="11"/>
      <c r="AS231" s="3"/>
      <c r="AT231" s="3"/>
      <c r="AU231" s="11"/>
      <c r="AV231" s="3"/>
      <c r="AW231" s="3"/>
      <c r="AY231" s="3"/>
      <c r="AZ231" s="11"/>
      <c r="BA231" s="3"/>
      <c r="BB231" s="11"/>
      <c r="BC231" s="3"/>
      <c r="BD231" s="3"/>
      <c r="BE231" s="11"/>
      <c r="BF231" s="3"/>
      <c r="BG231" s="3"/>
    </row>
    <row r="232" spans="14:59" ht="12.75">
      <c r="N232" s="4"/>
      <c r="O232" s="4"/>
      <c r="AF232" s="11"/>
      <c r="AG232" s="3"/>
      <c r="AH232" s="11"/>
      <c r="AI232" s="3"/>
      <c r="AJ232" s="3"/>
      <c r="AK232" s="11"/>
      <c r="AL232" s="3"/>
      <c r="AM232" s="3"/>
      <c r="AO232" s="3"/>
      <c r="AP232" s="11"/>
      <c r="AQ232" s="3"/>
      <c r="AR232" s="11"/>
      <c r="AS232" s="3"/>
      <c r="AT232" s="3"/>
      <c r="AU232" s="11"/>
      <c r="AV232" s="3"/>
      <c r="AW232" s="3"/>
      <c r="AY232" s="3"/>
      <c r="AZ232" s="11"/>
      <c r="BA232" s="3"/>
      <c r="BB232" s="11"/>
      <c r="BC232" s="3"/>
      <c r="BD232" s="3"/>
      <c r="BE232" s="11"/>
      <c r="BF232" s="3"/>
      <c r="BG232" s="3"/>
    </row>
    <row r="233" spans="14:59" ht="12.75">
      <c r="N233" s="4"/>
      <c r="O233" s="4"/>
      <c r="AF233" s="11"/>
      <c r="AG233" s="3"/>
      <c r="AH233" s="11"/>
      <c r="AI233" s="3"/>
      <c r="AJ233" s="3"/>
      <c r="AK233" s="11"/>
      <c r="AL233" s="3"/>
      <c r="AM233" s="3"/>
      <c r="AO233" s="3"/>
      <c r="AP233" s="11"/>
      <c r="AQ233" s="3"/>
      <c r="AR233" s="11"/>
      <c r="AS233" s="3"/>
      <c r="AT233" s="3"/>
      <c r="AU233" s="11"/>
      <c r="AV233" s="3"/>
      <c r="AW233" s="3"/>
      <c r="AY233" s="3"/>
      <c r="AZ233" s="11"/>
      <c r="BA233" s="3"/>
      <c r="BB233" s="11"/>
      <c r="BC233" s="3"/>
      <c r="BD233" s="3"/>
      <c r="BE233" s="11"/>
      <c r="BF233" s="3"/>
      <c r="BG233" s="3"/>
    </row>
    <row r="234" spans="14:59" ht="12.75">
      <c r="N234" s="4"/>
      <c r="O234" s="4"/>
      <c r="AF234" s="11"/>
      <c r="AG234" s="3"/>
      <c r="AH234" s="11"/>
      <c r="AI234" s="3"/>
      <c r="AJ234" s="3"/>
      <c r="AK234" s="11"/>
      <c r="AL234" s="3"/>
      <c r="AM234" s="3"/>
      <c r="AO234" s="3"/>
      <c r="AP234" s="11"/>
      <c r="AQ234" s="3"/>
      <c r="AR234" s="11"/>
      <c r="AS234" s="3"/>
      <c r="AT234" s="3"/>
      <c r="AU234" s="11"/>
      <c r="AV234" s="3"/>
      <c r="AW234" s="3"/>
      <c r="AY234" s="3"/>
      <c r="AZ234" s="11"/>
      <c r="BA234" s="3"/>
      <c r="BB234" s="11"/>
      <c r="BC234" s="3"/>
      <c r="BD234" s="3"/>
      <c r="BE234" s="11"/>
      <c r="BF234" s="3"/>
      <c r="BG234" s="3"/>
    </row>
    <row r="235" spans="14:59" ht="12.75">
      <c r="N235" s="4"/>
      <c r="O235" s="4"/>
      <c r="AF235" s="11"/>
      <c r="AG235" s="3"/>
      <c r="AH235" s="11"/>
      <c r="AI235" s="3"/>
      <c r="AJ235" s="3"/>
      <c r="AK235" s="11"/>
      <c r="AL235" s="3"/>
      <c r="AM235" s="3"/>
      <c r="AO235" s="3"/>
      <c r="AP235" s="11"/>
      <c r="AQ235" s="3"/>
      <c r="AR235" s="11"/>
      <c r="AS235" s="3"/>
      <c r="AT235" s="3"/>
      <c r="AU235" s="11"/>
      <c r="AV235" s="3"/>
      <c r="AW235" s="3"/>
      <c r="AY235" s="3"/>
      <c r="AZ235" s="11"/>
      <c r="BA235" s="3"/>
      <c r="BB235" s="11"/>
      <c r="BC235" s="3"/>
      <c r="BD235" s="3"/>
      <c r="BE235" s="11"/>
      <c r="BF235" s="3"/>
      <c r="BG235" s="3"/>
    </row>
    <row r="236" spans="14:59" ht="12.75">
      <c r="N236" s="4"/>
      <c r="O236" s="4"/>
      <c r="AF236" s="11"/>
      <c r="AG236" s="3"/>
      <c r="AH236" s="11"/>
      <c r="AI236" s="3"/>
      <c r="AJ236" s="3"/>
      <c r="AK236" s="11"/>
      <c r="AL236" s="3"/>
      <c r="AM236" s="3"/>
      <c r="AO236" s="3"/>
      <c r="AP236" s="11"/>
      <c r="AQ236" s="3"/>
      <c r="AR236" s="11"/>
      <c r="AS236" s="3"/>
      <c r="AT236" s="3"/>
      <c r="AU236" s="11"/>
      <c r="AV236" s="3"/>
      <c r="AW236" s="3"/>
      <c r="AY236" s="3"/>
      <c r="AZ236" s="11"/>
      <c r="BA236" s="3"/>
      <c r="BB236" s="11"/>
      <c r="BC236" s="3"/>
      <c r="BD236" s="3"/>
      <c r="BE236" s="11"/>
      <c r="BF236" s="3"/>
      <c r="BG236" s="3"/>
    </row>
    <row r="237" spans="14:59" ht="12.75">
      <c r="N237" s="4"/>
      <c r="O237" s="4"/>
      <c r="AF237" s="11"/>
      <c r="AG237" s="3"/>
      <c r="AH237" s="11"/>
      <c r="AI237" s="3"/>
      <c r="AJ237" s="3"/>
      <c r="AK237" s="11"/>
      <c r="AL237" s="3"/>
      <c r="AM237" s="3"/>
      <c r="AO237" s="3"/>
      <c r="AP237" s="11"/>
      <c r="AQ237" s="3"/>
      <c r="AR237" s="11"/>
      <c r="AS237" s="3"/>
      <c r="AT237" s="3"/>
      <c r="AU237" s="11"/>
      <c r="AV237" s="3"/>
      <c r="AW237" s="3"/>
      <c r="AY237" s="3"/>
      <c r="AZ237" s="11"/>
      <c r="BA237" s="3"/>
      <c r="BB237" s="11"/>
      <c r="BC237" s="3"/>
      <c r="BD237" s="3"/>
      <c r="BE237" s="11"/>
      <c r="BF237" s="3"/>
      <c r="BG237" s="3"/>
    </row>
    <row r="238" spans="14:59" ht="12.75">
      <c r="N238" s="4"/>
      <c r="O238" s="4"/>
      <c r="AF238" s="11"/>
      <c r="AG238" s="3"/>
      <c r="AH238" s="11"/>
      <c r="AI238" s="3"/>
      <c r="AJ238" s="3"/>
      <c r="AK238" s="11"/>
      <c r="AL238" s="3"/>
      <c r="AM238" s="3"/>
      <c r="AO238" s="3"/>
      <c r="AP238" s="11"/>
      <c r="AQ238" s="3"/>
      <c r="AR238" s="11"/>
      <c r="AS238" s="3"/>
      <c r="AT238" s="3"/>
      <c r="AU238" s="11"/>
      <c r="AV238" s="3"/>
      <c r="AW238" s="3"/>
      <c r="AY238" s="3"/>
      <c r="AZ238" s="11"/>
      <c r="BA238" s="3"/>
      <c r="BB238" s="11"/>
      <c r="BC238" s="3"/>
      <c r="BD238" s="3"/>
      <c r="BE238" s="11"/>
      <c r="BF238" s="3"/>
      <c r="BG238" s="3"/>
    </row>
    <row r="239" spans="14:59" ht="12.75">
      <c r="N239" s="4"/>
      <c r="O239" s="4"/>
      <c r="AF239" s="11"/>
      <c r="AG239" s="3"/>
      <c r="AH239" s="11"/>
      <c r="AI239" s="3"/>
      <c r="AJ239" s="3"/>
      <c r="AK239" s="11"/>
      <c r="AL239" s="3"/>
      <c r="AM239" s="3"/>
      <c r="AO239" s="3"/>
      <c r="AP239" s="11"/>
      <c r="AQ239" s="3"/>
      <c r="AR239" s="11"/>
      <c r="AS239" s="3"/>
      <c r="AT239" s="3"/>
      <c r="AU239" s="11"/>
      <c r="AV239" s="3"/>
      <c r="AW239" s="3"/>
      <c r="AY239" s="3"/>
      <c r="AZ239" s="11"/>
      <c r="BA239" s="3"/>
      <c r="BB239" s="11"/>
      <c r="BC239" s="3"/>
      <c r="BD239" s="3"/>
      <c r="BE239" s="11"/>
      <c r="BF239" s="3"/>
      <c r="BG239" s="3"/>
    </row>
    <row r="240" spans="14:59" ht="12.75">
      <c r="N240" s="4"/>
      <c r="O240" s="4"/>
      <c r="AF240" s="11"/>
      <c r="AG240" s="3"/>
      <c r="AH240" s="11"/>
      <c r="AI240" s="3"/>
      <c r="AJ240" s="3"/>
      <c r="AK240" s="11"/>
      <c r="AL240" s="3"/>
      <c r="AM240" s="3"/>
      <c r="AO240" s="3"/>
      <c r="AP240" s="11"/>
      <c r="AQ240" s="3"/>
      <c r="AR240" s="11"/>
      <c r="AS240" s="3"/>
      <c r="AT240" s="3"/>
      <c r="AU240" s="11"/>
      <c r="AV240" s="3"/>
      <c r="AW240" s="3"/>
      <c r="AY240" s="3"/>
      <c r="AZ240" s="11"/>
      <c r="BA240" s="3"/>
      <c r="BB240" s="11"/>
      <c r="BC240" s="3"/>
      <c r="BD240" s="3"/>
      <c r="BE240" s="11"/>
      <c r="BF240" s="3"/>
      <c r="BG240" s="3"/>
    </row>
    <row r="241" spans="14:59" ht="12.75">
      <c r="N241" s="4"/>
      <c r="O241" s="4"/>
      <c r="AF241" s="11"/>
      <c r="AG241" s="3"/>
      <c r="AH241" s="11"/>
      <c r="AI241" s="3"/>
      <c r="AJ241" s="3"/>
      <c r="AK241" s="11"/>
      <c r="AL241" s="3"/>
      <c r="AM241" s="3"/>
      <c r="AO241" s="3"/>
      <c r="AP241" s="11"/>
      <c r="AQ241" s="3"/>
      <c r="AR241" s="11"/>
      <c r="AS241" s="3"/>
      <c r="AT241" s="3"/>
      <c r="AU241" s="11"/>
      <c r="AV241" s="3"/>
      <c r="AW241" s="3"/>
      <c r="AY241" s="3"/>
      <c r="AZ241" s="11"/>
      <c r="BA241" s="3"/>
      <c r="BB241" s="11"/>
      <c r="BC241" s="3"/>
      <c r="BD241" s="3"/>
      <c r="BE241" s="11"/>
      <c r="BF241" s="3"/>
      <c r="BG241" s="3"/>
    </row>
    <row r="242" spans="14:59" ht="12.75">
      <c r="N242" s="4"/>
      <c r="O242" s="4"/>
      <c r="AF242" s="11"/>
      <c r="AG242" s="3"/>
      <c r="AH242" s="11"/>
      <c r="AI242" s="3"/>
      <c r="AJ242" s="3"/>
      <c r="AK242" s="11"/>
      <c r="AL242" s="3"/>
      <c r="AM242" s="3"/>
      <c r="AO242" s="3"/>
      <c r="AP242" s="11"/>
      <c r="AQ242" s="3"/>
      <c r="AR242" s="11"/>
      <c r="AS242" s="3"/>
      <c r="AT242" s="3"/>
      <c r="AU242" s="11"/>
      <c r="AV242" s="3"/>
      <c r="AW242" s="3"/>
      <c r="AY242" s="3"/>
      <c r="AZ242" s="11"/>
      <c r="BA242" s="3"/>
      <c r="BB242" s="11"/>
      <c r="BC242" s="3"/>
      <c r="BD242" s="3"/>
      <c r="BE242" s="11"/>
      <c r="BF242" s="3"/>
      <c r="BG242" s="3"/>
    </row>
    <row r="243" spans="14:59" ht="12.75">
      <c r="N243" s="4"/>
      <c r="O243" s="4"/>
      <c r="AF243" s="11"/>
      <c r="AG243" s="3"/>
      <c r="AH243" s="11"/>
      <c r="AI243" s="3"/>
      <c r="AJ243" s="3"/>
      <c r="AK243" s="11"/>
      <c r="AL243" s="3"/>
      <c r="AM243" s="3"/>
      <c r="AO243" s="3"/>
      <c r="AP243" s="11"/>
      <c r="AQ243" s="3"/>
      <c r="AR243" s="11"/>
      <c r="AS243" s="3"/>
      <c r="AT243" s="3"/>
      <c r="AU243" s="11"/>
      <c r="AV243" s="3"/>
      <c r="AW243" s="3"/>
      <c r="AY243" s="3"/>
      <c r="AZ243" s="11"/>
      <c r="BA243" s="3"/>
      <c r="BB243" s="11"/>
      <c r="BC243" s="3"/>
      <c r="BD243" s="3"/>
      <c r="BE243" s="11"/>
      <c r="BF243" s="3"/>
      <c r="BG243" s="3"/>
    </row>
    <row r="244" spans="14:59" ht="12.75">
      <c r="N244" s="4"/>
      <c r="O244" s="4"/>
      <c r="AF244" s="11"/>
      <c r="AG244" s="3"/>
      <c r="AH244" s="11"/>
      <c r="AI244" s="3"/>
      <c r="AJ244" s="3"/>
      <c r="AK244" s="11"/>
      <c r="AL244" s="3"/>
      <c r="AM244" s="3"/>
      <c r="AO244" s="3"/>
      <c r="AP244" s="11"/>
      <c r="AQ244" s="3"/>
      <c r="AR244" s="11"/>
      <c r="AS244" s="3"/>
      <c r="AT244" s="3"/>
      <c r="AU244" s="11"/>
      <c r="AV244" s="3"/>
      <c r="AW244" s="3"/>
      <c r="AY244" s="3"/>
      <c r="AZ244" s="11"/>
      <c r="BA244" s="3"/>
      <c r="BB244" s="11"/>
      <c r="BC244" s="3"/>
      <c r="BD244" s="3"/>
      <c r="BE244" s="11"/>
      <c r="BF244" s="3"/>
      <c r="BG244" s="3"/>
    </row>
    <row r="245" spans="14:59" ht="12.75">
      <c r="N245" s="4"/>
      <c r="O245" s="4"/>
      <c r="AF245" s="11"/>
      <c r="AG245" s="3"/>
      <c r="AH245" s="11"/>
      <c r="AI245" s="3"/>
      <c r="AJ245" s="3"/>
      <c r="AK245" s="11"/>
      <c r="AL245" s="3"/>
      <c r="AM245" s="3"/>
      <c r="AO245" s="3"/>
      <c r="AP245" s="11"/>
      <c r="AQ245" s="3"/>
      <c r="AR245" s="11"/>
      <c r="AS245" s="3"/>
      <c r="AT245" s="3"/>
      <c r="AU245" s="11"/>
      <c r="AV245" s="3"/>
      <c r="AW245" s="3"/>
      <c r="AY245" s="3"/>
      <c r="AZ245" s="11"/>
      <c r="BA245" s="3"/>
      <c r="BB245" s="11"/>
      <c r="BC245" s="3"/>
      <c r="BD245" s="3"/>
      <c r="BE245" s="11"/>
      <c r="BF245" s="3"/>
      <c r="BG245" s="3"/>
    </row>
    <row r="246" spans="14:59" ht="12.75">
      <c r="N246" s="4"/>
      <c r="O246" s="4"/>
      <c r="AF246" s="11"/>
      <c r="AG246" s="3"/>
      <c r="AH246" s="11"/>
      <c r="AI246" s="3"/>
      <c r="AJ246" s="3"/>
      <c r="AK246" s="11"/>
      <c r="AL246" s="3"/>
      <c r="AM246" s="3"/>
      <c r="AO246" s="3"/>
      <c r="AP246" s="11"/>
      <c r="AQ246" s="3"/>
      <c r="AR246" s="11"/>
      <c r="AS246" s="3"/>
      <c r="AT246" s="3"/>
      <c r="AU246" s="11"/>
      <c r="AV246" s="3"/>
      <c r="AW246" s="3"/>
      <c r="AY246" s="3"/>
      <c r="AZ246" s="11"/>
      <c r="BA246" s="3"/>
      <c r="BB246" s="11"/>
      <c r="BC246" s="3"/>
      <c r="BD246" s="3"/>
      <c r="BE246" s="11"/>
      <c r="BF246" s="3"/>
      <c r="BG246" s="3"/>
    </row>
    <row r="247" spans="14:59" ht="12.75">
      <c r="N247" s="4"/>
      <c r="O247" s="4"/>
      <c r="AF247" s="11"/>
      <c r="AG247" s="3"/>
      <c r="AH247" s="11"/>
      <c r="AI247" s="3"/>
      <c r="AJ247" s="3"/>
      <c r="AK247" s="11"/>
      <c r="AL247" s="3"/>
      <c r="AM247" s="3"/>
      <c r="AO247" s="3"/>
      <c r="AP247" s="11"/>
      <c r="AQ247" s="3"/>
      <c r="AR247" s="11"/>
      <c r="AS247" s="3"/>
      <c r="AT247" s="3"/>
      <c r="AU247" s="11"/>
      <c r="AV247" s="3"/>
      <c r="AW247" s="3"/>
      <c r="AY247" s="3"/>
      <c r="AZ247" s="11"/>
      <c r="BA247" s="3"/>
      <c r="BB247" s="11"/>
      <c r="BC247" s="3"/>
      <c r="BD247" s="3"/>
      <c r="BE247" s="11"/>
      <c r="BF247" s="3"/>
      <c r="BG247" s="3"/>
    </row>
    <row r="248" spans="14:59" ht="12.75">
      <c r="N248" s="4"/>
      <c r="O248" s="4"/>
      <c r="AF248" s="11"/>
      <c r="AG248" s="3"/>
      <c r="AH248" s="11"/>
      <c r="AI248" s="3"/>
      <c r="AJ248" s="3"/>
      <c r="AK248" s="11"/>
      <c r="AL248" s="3"/>
      <c r="AM248" s="3"/>
      <c r="AO248" s="3"/>
      <c r="AP248" s="11"/>
      <c r="AQ248" s="3"/>
      <c r="AR248" s="11"/>
      <c r="AS248" s="3"/>
      <c r="AT248" s="3"/>
      <c r="AU248" s="11"/>
      <c r="AV248" s="3"/>
      <c r="AW248" s="3"/>
      <c r="AY248" s="3"/>
      <c r="AZ248" s="11"/>
      <c r="BA248" s="3"/>
      <c r="BB248" s="11"/>
      <c r="BC248" s="3"/>
      <c r="BD248" s="3"/>
      <c r="BE248" s="11"/>
      <c r="BF248" s="3"/>
      <c r="BG248" s="3"/>
    </row>
    <row r="249" spans="14:59" ht="12.75">
      <c r="N249" s="4"/>
      <c r="O249" s="4"/>
      <c r="AF249" s="11"/>
      <c r="AG249" s="3"/>
      <c r="AH249" s="11"/>
      <c r="AI249" s="3"/>
      <c r="AJ249" s="3"/>
      <c r="AK249" s="11"/>
      <c r="AL249" s="3"/>
      <c r="AM249" s="3"/>
      <c r="AO249" s="3"/>
      <c r="AP249" s="11"/>
      <c r="AQ249" s="3"/>
      <c r="AR249" s="11"/>
      <c r="AS249" s="3"/>
      <c r="AT249" s="3"/>
      <c r="AU249" s="11"/>
      <c r="AV249" s="3"/>
      <c r="AW249" s="3"/>
      <c r="AY249" s="3"/>
      <c r="AZ249" s="11"/>
      <c r="BA249" s="3"/>
      <c r="BB249" s="11"/>
      <c r="BC249" s="3"/>
      <c r="BD249" s="3"/>
      <c r="BE249" s="11"/>
      <c r="BF249" s="3"/>
      <c r="BG249" s="3"/>
    </row>
    <row r="250" spans="14:59" ht="12.75">
      <c r="N250" s="4"/>
      <c r="O250" s="4"/>
      <c r="AF250" s="11"/>
      <c r="AG250" s="3"/>
      <c r="AH250" s="11"/>
      <c r="AI250" s="3"/>
      <c r="AJ250" s="3"/>
      <c r="AK250" s="11"/>
      <c r="AL250" s="3"/>
      <c r="AM250" s="3"/>
      <c r="AO250" s="3"/>
      <c r="AP250" s="11"/>
      <c r="AQ250" s="3"/>
      <c r="AR250" s="11"/>
      <c r="AS250" s="3"/>
      <c r="AT250" s="3"/>
      <c r="AU250" s="11"/>
      <c r="AV250" s="3"/>
      <c r="AW250" s="3"/>
      <c r="AY250" s="3"/>
      <c r="AZ250" s="11"/>
      <c r="BA250" s="3"/>
      <c r="BB250" s="11"/>
      <c r="BC250" s="3"/>
      <c r="BD250" s="3"/>
      <c r="BE250" s="11"/>
      <c r="BF250" s="3"/>
      <c r="BG250" s="3"/>
    </row>
    <row r="251" spans="14:59" ht="12.75">
      <c r="N251" s="4"/>
      <c r="O251" s="4"/>
      <c r="AF251" s="11"/>
      <c r="AG251" s="3"/>
      <c r="AH251" s="11"/>
      <c r="AI251" s="3"/>
      <c r="AJ251" s="3"/>
      <c r="AK251" s="11"/>
      <c r="AL251" s="3"/>
      <c r="AM251" s="3"/>
      <c r="AO251" s="3"/>
      <c r="AP251" s="11"/>
      <c r="AQ251" s="3"/>
      <c r="AR251" s="11"/>
      <c r="AS251" s="3"/>
      <c r="AT251" s="3"/>
      <c r="AU251" s="11"/>
      <c r="AV251" s="3"/>
      <c r="AW251" s="3"/>
      <c r="AY251" s="3"/>
      <c r="AZ251" s="11"/>
      <c r="BA251" s="3"/>
      <c r="BB251" s="11"/>
      <c r="BC251" s="3"/>
      <c r="BD251" s="3"/>
      <c r="BE251" s="11"/>
      <c r="BF251" s="3"/>
      <c r="BG251" s="3"/>
    </row>
    <row r="252" spans="14:59" ht="12.75">
      <c r="N252" s="4"/>
      <c r="O252" s="4"/>
      <c r="AF252" s="11"/>
      <c r="AG252" s="3"/>
      <c r="AH252" s="11"/>
      <c r="AI252" s="3"/>
      <c r="AJ252" s="3"/>
      <c r="AK252" s="11"/>
      <c r="AL252" s="3"/>
      <c r="AM252" s="3"/>
      <c r="AO252" s="3"/>
      <c r="AP252" s="11"/>
      <c r="AQ252" s="3"/>
      <c r="AR252" s="11"/>
      <c r="AS252" s="3"/>
      <c r="AT252" s="3"/>
      <c r="AU252" s="11"/>
      <c r="AV252" s="3"/>
      <c r="AW252" s="3"/>
      <c r="AY252" s="3"/>
      <c r="AZ252" s="11"/>
      <c r="BA252" s="3"/>
      <c r="BB252" s="11"/>
      <c r="BC252" s="3"/>
      <c r="BD252" s="3"/>
      <c r="BE252" s="11"/>
      <c r="BF252" s="3"/>
      <c r="BG252" s="3"/>
    </row>
    <row r="253" spans="14:59" ht="12.75">
      <c r="N253" s="4"/>
      <c r="O253" s="4"/>
      <c r="AF253" s="11"/>
      <c r="AG253" s="3"/>
      <c r="AH253" s="11"/>
      <c r="AI253" s="3"/>
      <c r="AJ253" s="3"/>
      <c r="AK253" s="11"/>
      <c r="AL253" s="3"/>
      <c r="AM253" s="3"/>
      <c r="AO253" s="3"/>
      <c r="AP253" s="11"/>
      <c r="AQ253" s="3"/>
      <c r="AR253" s="11"/>
      <c r="AS253" s="3"/>
      <c r="AT253" s="3"/>
      <c r="AU253" s="11"/>
      <c r="AV253" s="3"/>
      <c r="AW253" s="3"/>
      <c r="AY253" s="3"/>
      <c r="AZ253" s="11"/>
      <c r="BA253" s="3"/>
      <c r="BB253" s="11"/>
      <c r="BC253" s="3"/>
      <c r="BD253" s="3"/>
      <c r="BE253" s="11"/>
      <c r="BF253" s="3"/>
      <c r="BG253" s="3"/>
    </row>
    <row r="254" spans="14:59" ht="12.75">
      <c r="N254" s="4"/>
      <c r="O254" s="4"/>
      <c r="AF254" s="11"/>
      <c r="AG254" s="3"/>
      <c r="AH254" s="11"/>
      <c r="AI254" s="3"/>
      <c r="AJ254" s="3"/>
      <c r="AK254" s="11"/>
      <c r="AL254" s="3"/>
      <c r="AM254" s="3"/>
      <c r="AO254" s="3"/>
      <c r="AP254" s="11"/>
      <c r="AQ254" s="3"/>
      <c r="AR254" s="11"/>
      <c r="AS254" s="3"/>
      <c r="AT254" s="3"/>
      <c r="AU254" s="11"/>
      <c r="AV254" s="3"/>
      <c r="AW254" s="3"/>
      <c r="AY254" s="3"/>
      <c r="AZ254" s="11"/>
      <c r="BA254" s="3"/>
      <c r="BB254" s="11"/>
      <c r="BC254" s="3"/>
      <c r="BD254" s="3"/>
      <c r="BE254" s="11"/>
      <c r="BF254" s="3"/>
      <c r="BG254" s="3"/>
    </row>
    <row r="255" spans="14:59" ht="12.75">
      <c r="N255" s="4"/>
      <c r="O255" s="4"/>
      <c r="AF255" s="11"/>
      <c r="AG255" s="3"/>
      <c r="AH255" s="11"/>
      <c r="AI255" s="3"/>
      <c r="AJ255" s="3"/>
      <c r="AK255" s="11"/>
      <c r="AL255" s="3"/>
      <c r="AM255" s="3"/>
      <c r="AO255" s="3"/>
      <c r="AP255" s="11"/>
      <c r="AQ255" s="3"/>
      <c r="AR255" s="11"/>
      <c r="AS255" s="3"/>
      <c r="AT255" s="3"/>
      <c r="AU255" s="11"/>
      <c r="AV255" s="3"/>
      <c r="AW255" s="3"/>
      <c r="AY255" s="3"/>
      <c r="AZ255" s="11"/>
      <c r="BA255" s="3"/>
      <c r="BB255" s="11"/>
      <c r="BC255" s="3"/>
      <c r="BD255" s="3"/>
      <c r="BE255" s="11"/>
      <c r="BF255" s="3"/>
      <c r="BG255" s="3"/>
    </row>
    <row r="256" spans="14:59" ht="12.75">
      <c r="N256" s="4"/>
      <c r="O256" s="4"/>
      <c r="AF256" s="11"/>
      <c r="AG256" s="3"/>
      <c r="AH256" s="11"/>
      <c r="AI256" s="3"/>
      <c r="AJ256" s="3"/>
      <c r="AK256" s="11"/>
      <c r="AL256" s="3"/>
      <c r="AM256" s="3"/>
      <c r="AO256" s="3"/>
      <c r="AP256" s="11"/>
      <c r="AQ256" s="3"/>
      <c r="AR256" s="11"/>
      <c r="AS256" s="3"/>
      <c r="AT256" s="3"/>
      <c r="AU256" s="11"/>
      <c r="AV256" s="3"/>
      <c r="AW256" s="3"/>
      <c r="AY256" s="3"/>
      <c r="AZ256" s="11"/>
      <c r="BA256" s="3"/>
      <c r="BB256" s="11"/>
      <c r="BC256" s="3"/>
      <c r="BD256" s="3"/>
      <c r="BE256" s="11"/>
      <c r="BF256" s="3"/>
      <c r="BG256" s="3"/>
    </row>
    <row r="257" spans="14:59" ht="12.75">
      <c r="N257" s="4"/>
      <c r="O257" s="4"/>
      <c r="AF257" s="11"/>
      <c r="AG257" s="3"/>
      <c r="AH257" s="11"/>
      <c r="AI257" s="3"/>
      <c r="AJ257" s="3"/>
      <c r="AK257" s="11"/>
      <c r="AL257" s="3"/>
      <c r="AM257" s="3"/>
      <c r="AO257" s="3"/>
      <c r="AP257" s="11"/>
      <c r="AQ257" s="3"/>
      <c r="AR257" s="11"/>
      <c r="AS257" s="3"/>
      <c r="AT257" s="3"/>
      <c r="AU257" s="11"/>
      <c r="AV257" s="3"/>
      <c r="AW257" s="3"/>
      <c r="AY257" s="3"/>
      <c r="AZ257" s="11"/>
      <c r="BA257" s="3"/>
      <c r="BB257" s="11"/>
      <c r="BC257" s="3"/>
      <c r="BD257" s="3"/>
      <c r="BE257" s="11"/>
      <c r="BF257" s="3"/>
      <c r="BG257" s="3"/>
    </row>
    <row r="258" spans="14:59" ht="12.75">
      <c r="N258" s="4"/>
      <c r="O258" s="4"/>
      <c r="AF258" s="11"/>
      <c r="AG258" s="3"/>
      <c r="AH258" s="11"/>
      <c r="AI258" s="3"/>
      <c r="AJ258" s="3"/>
      <c r="AK258" s="11"/>
      <c r="AL258" s="3"/>
      <c r="AM258" s="3"/>
      <c r="AO258" s="3"/>
      <c r="AP258" s="11"/>
      <c r="AQ258" s="3"/>
      <c r="AR258" s="11"/>
      <c r="AS258" s="3"/>
      <c r="AT258" s="3"/>
      <c r="AU258" s="11"/>
      <c r="AV258" s="3"/>
      <c r="AW258" s="3"/>
      <c r="AY258" s="3"/>
      <c r="AZ258" s="11"/>
      <c r="BA258" s="3"/>
      <c r="BB258" s="11"/>
      <c r="BC258" s="3"/>
      <c r="BD258" s="3"/>
      <c r="BE258" s="11"/>
      <c r="BF258" s="3"/>
      <c r="BG258" s="3"/>
    </row>
    <row r="259" spans="32:59" ht="12.75">
      <c r="AF259" s="11"/>
      <c r="AG259" s="3"/>
      <c r="AH259" s="11"/>
      <c r="AI259" s="3"/>
      <c r="AJ259" s="3"/>
      <c r="AK259" s="11"/>
      <c r="AL259" s="3"/>
      <c r="AM259" s="3"/>
      <c r="AO259" s="3"/>
      <c r="AP259" s="11"/>
      <c r="AQ259" s="3"/>
      <c r="AR259" s="11"/>
      <c r="AS259" s="3"/>
      <c r="AT259" s="3"/>
      <c r="AU259" s="11"/>
      <c r="AV259" s="3"/>
      <c r="AW259" s="3"/>
      <c r="AY259" s="3"/>
      <c r="AZ259" s="11"/>
      <c r="BA259" s="3"/>
      <c r="BB259" s="11"/>
      <c r="BC259" s="3"/>
      <c r="BD259" s="3"/>
      <c r="BE259" s="11"/>
      <c r="BF259" s="3"/>
      <c r="BG259" s="3"/>
    </row>
    <row r="260" spans="32:59" ht="12.75">
      <c r="AF260" s="11"/>
      <c r="AG260" s="3"/>
      <c r="AH260" s="11"/>
      <c r="AI260" s="3"/>
      <c r="AJ260" s="3"/>
      <c r="AK260" s="11"/>
      <c r="AL260" s="3"/>
      <c r="AM260" s="3"/>
      <c r="AO260" s="3"/>
      <c r="AP260" s="11"/>
      <c r="AQ260" s="3"/>
      <c r="AR260" s="11"/>
      <c r="AS260" s="3"/>
      <c r="AT260" s="3"/>
      <c r="AU260" s="11"/>
      <c r="AV260" s="3"/>
      <c r="AW260" s="3"/>
      <c r="AY260" s="3"/>
      <c r="AZ260" s="11"/>
      <c r="BA260" s="3"/>
      <c r="BB260" s="11"/>
      <c r="BC260" s="3"/>
      <c r="BD260" s="3"/>
      <c r="BE260" s="11"/>
      <c r="BF260" s="3"/>
      <c r="BG260" s="3"/>
    </row>
    <row r="261" spans="32:59" ht="12.75">
      <c r="AF261" s="11"/>
      <c r="AG261" s="3"/>
      <c r="AH261" s="11"/>
      <c r="AI261" s="3"/>
      <c r="AJ261" s="3"/>
      <c r="AK261" s="11"/>
      <c r="AL261" s="3"/>
      <c r="AM261" s="3"/>
      <c r="AO261" s="3"/>
      <c r="AP261" s="11"/>
      <c r="AQ261" s="3"/>
      <c r="AR261" s="11"/>
      <c r="AS261" s="3"/>
      <c r="AT261" s="3"/>
      <c r="AU261" s="11"/>
      <c r="AV261" s="3"/>
      <c r="AW261" s="3"/>
      <c r="AY261" s="3"/>
      <c r="AZ261" s="11"/>
      <c r="BA261" s="3"/>
      <c r="BB261" s="11"/>
      <c r="BC261" s="3"/>
      <c r="BD261" s="3"/>
      <c r="BE261" s="11"/>
      <c r="BF261" s="3"/>
      <c r="BG261" s="3"/>
    </row>
    <row r="262" spans="32:59" ht="12.75">
      <c r="AF262" s="11"/>
      <c r="AG262" s="3"/>
      <c r="AH262" s="11"/>
      <c r="AI262" s="3"/>
      <c r="AJ262" s="3"/>
      <c r="AK262" s="11"/>
      <c r="AL262" s="3"/>
      <c r="AM262" s="3"/>
      <c r="AO262" s="3"/>
      <c r="AP262" s="11"/>
      <c r="AQ262" s="3"/>
      <c r="AR262" s="11"/>
      <c r="AS262" s="3"/>
      <c r="AT262" s="3"/>
      <c r="AU262" s="11"/>
      <c r="AV262" s="3"/>
      <c r="AW262" s="3"/>
      <c r="AY262" s="3"/>
      <c r="AZ262" s="11"/>
      <c r="BA262" s="3"/>
      <c r="BB262" s="11"/>
      <c r="BC262" s="3"/>
      <c r="BD262" s="3"/>
      <c r="BE262" s="11"/>
      <c r="BF262" s="3"/>
      <c r="BG262" s="3"/>
    </row>
    <row r="263" spans="32:59" ht="12.75">
      <c r="AF263" s="11"/>
      <c r="AG263" s="3"/>
      <c r="AH263" s="11"/>
      <c r="AI263" s="3"/>
      <c r="AJ263" s="3"/>
      <c r="AK263" s="11"/>
      <c r="AL263" s="3"/>
      <c r="AM263" s="3"/>
      <c r="AO263" s="3"/>
      <c r="AP263" s="11"/>
      <c r="AQ263" s="3"/>
      <c r="AR263" s="11"/>
      <c r="AS263" s="3"/>
      <c r="AT263" s="3"/>
      <c r="AU263" s="11"/>
      <c r="AV263" s="3"/>
      <c r="AW263" s="3"/>
      <c r="AY263" s="3"/>
      <c r="AZ263" s="11"/>
      <c r="BA263" s="3"/>
      <c r="BB263" s="11"/>
      <c r="BC263" s="3"/>
      <c r="BD263" s="3"/>
      <c r="BE263" s="11"/>
      <c r="BF263" s="3"/>
      <c r="BG263" s="3"/>
    </row>
    <row r="264" spans="32:59" ht="12.75">
      <c r="AF264" s="11"/>
      <c r="AG264" s="3"/>
      <c r="AH264" s="11"/>
      <c r="AI264" s="3"/>
      <c r="AJ264" s="3"/>
      <c r="AK264" s="11"/>
      <c r="AL264" s="3"/>
      <c r="AM264" s="3"/>
      <c r="AO264" s="3"/>
      <c r="AP264" s="11"/>
      <c r="AQ264" s="3"/>
      <c r="AR264" s="11"/>
      <c r="AS264" s="3"/>
      <c r="AT264" s="3"/>
      <c r="AU264" s="11"/>
      <c r="AV264" s="3"/>
      <c r="AW264" s="3"/>
      <c r="AY264" s="3"/>
      <c r="AZ264" s="11"/>
      <c r="BA264" s="3"/>
      <c r="BB264" s="11"/>
      <c r="BC264" s="3"/>
      <c r="BD264" s="3"/>
      <c r="BE264" s="11"/>
      <c r="BF264" s="3"/>
      <c r="BG264" s="3"/>
    </row>
    <row r="265" spans="32:59" ht="12.75">
      <c r="AF265" s="11"/>
      <c r="AG265" s="3"/>
      <c r="AH265" s="11"/>
      <c r="AI265" s="3"/>
      <c r="AJ265" s="3"/>
      <c r="AK265" s="11"/>
      <c r="AL265" s="3"/>
      <c r="AM265" s="3"/>
      <c r="AO265" s="3"/>
      <c r="AP265" s="11"/>
      <c r="AQ265" s="3"/>
      <c r="AR265" s="11"/>
      <c r="AS265" s="3"/>
      <c r="AT265" s="3"/>
      <c r="AU265" s="11"/>
      <c r="AV265" s="3"/>
      <c r="AW265" s="3"/>
      <c r="AY265" s="3"/>
      <c r="AZ265" s="11"/>
      <c r="BA265" s="3"/>
      <c r="BB265" s="11"/>
      <c r="BC265" s="3"/>
      <c r="BD265" s="3"/>
      <c r="BE265" s="11"/>
      <c r="BF265" s="3"/>
      <c r="BG265" s="3"/>
    </row>
    <row r="266" spans="32:59" ht="12.75">
      <c r="AF266" s="11"/>
      <c r="AG266" s="3"/>
      <c r="AH266" s="11"/>
      <c r="AI266" s="3"/>
      <c r="AJ266" s="3"/>
      <c r="AK266" s="11"/>
      <c r="AL266" s="3"/>
      <c r="AM266" s="3"/>
      <c r="AO266" s="3"/>
      <c r="AP266" s="11"/>
      <c r="AQ266" s="3"/>
      <c r="AR266" s="11"/>
      <c r="AS266" s="3"/>
      <c r="AT266" s="3"/>
      <c r="AU266" s="11"/>
      <c r="AV266" s="3"/>
      <c r="AW266" s="3"/>
      <c r="AY266" s="3"/>
      <c r="AZ266" s="11"/>
      <c r="BA266" s="3"/>
      <c r="BB266" s="11"/>
      <c r="BC266" s="3"/>
      <c r="BD266" s="3"/>
      <c r="BE266" s="11"/>
      <c r="BF266" s="3"/>
      <c r="BG266" s="3"/>
    </row>
    <row r="267" spans="32:59" ht="12.75">
      <c r="AF267" s="11"/>
      <c r="AG267" s="3"/>
      <c r="AH267" s="11"/>
      <c r="AI267" s="3"/>
      <c r="AJ267" s="3"/>
      <c r="AK267" s="11"/>
      <c r="AL267" s="3"/>
      <c r="AM267" s="3"/>
      <c r="AO267" s="3"/>
      <c r="AP267" s="11"/>
      <c r="AQ267" s="3"/>
      <c r="AR267" s="11"/>
      <c r="AS267" s="3"/>
      <c r="AT267" s="3"/>
      <c r="AU267" s="11"/>
      <c r="AV267" s="3"/>
      <c r="AW267" s="3"/>
      <c r="AY267" s="3"/>
      <c r="AZ267" s="11"/>
      <c r="BA267" s="3"/>
      <c r="BB267" s="11"/>
      <c r="BC267" s="3"/>
      <c r="BD267" s="3"/>
      <c r="BE267" s="11"/>
      <c r="BF267" s="3"/>
      <c r="BG267" s="3"/>
    </row>
  </sheetData>
  <autoFilter ref="A1:BG177"/>
  <printOptions/>
  <pageMargins left="0.7480314960629921" right="0.7480314960629921" top="0.984251968503937" bottom="0.984251968503937" header="0.5118110236220472" footer="0.5118110236220472"/>
  <pageSetup orientation="portrait" paperSize="9" scale="86"/>
  <headerFooter alignWithMargins="0">
    <oddHeader xml:space="preserve">&amp;L&amp;"Arial CE,Regular"Lietuvos baidarių ir kanojų irklavimo čempiotas&amp;C&amp;R&amp;"Arial CE,Regular"Trakai, 2004 06 12-13 </oddHeader>
    <oddFooter>&amp;L&amp;C&amp;"Arial CE,Regular"&amp;12Trakų nacionalinis sporto ir sveikatingumo centras, Galvės ež.&amp;R</oddFooter>
  </headerFooter>
  <rowBreaks count="6" manualBreakCount="6">
    <brk id="19" min="29" max="56" man="1"/>
    <brk id="41" min="29" max="56" man="1"/>
    <brk id="61" min="29" max="56" man="1"/>
    <brk id="85" min="29" max="56" man="1"/>
    <brk id="113" min="29" max="56" man="1"/>
    <brk id="125" min="29" max="58" man="1"/>
  </rowBreaks>
  <colBreaks count="2" manualBreakCount="2">
    <brk id="39" max="266" man="1"/>
    <brk id="49" max="2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266"/>
  <sheetViews>
    <sheetView showZeros="0" view="pageBreakPreview" zoomScaleSheetLayoutView="100" workbookViewId="0" topLeftCell="A1">
      <pane xSplit="5" ySplit="1" topLeftCell="M2" activePane="bottomRight" state="frozen"/>
      <selection pane="topLeft" activeCell="A1" sqref="A1"/>
      <selection pane="bottomLeft" activeCell="D1" sqref="D1"/>
      <selection pane="topRight" activeCell="F1" sqref="F1"/>
      <selection pane="bottomRight" activeCell="O1" sqref="O1:AC1"/>
    </sheetView>
  </sheetViews>
  <sheetFormatPr defaultColWidth="11.00390625" defaultRowHeight="12.75"/>
  <cols>
    <col min="1" max="1" width="4.25390625" style="0" customWidth="1"/>
    <col min="2" max="2" width="15.75390625" style="0" customWidth="1"/>
    <col min="4" max="4" width="7.125" style="0" customWidth="1"/>
    <col min="6" max="6" width="14.75390625" style="0" bestFit="1" customWidth="1"/>
    <col min="7" max="7" width="17.125" style="0" bestFit="1" customWidth="1"/>
    <col min="8" max="8" width="4.375" style="0" customWidth="1"/>
    <col min="9" max="10" width="0" style="0" hidden="1" customWidth="1"/>
    <col min="12" max="12" width="6.75390625" style="0" hidden="1" customWidth="1"/>
    <col min="14" max="14" width="0.2421875" style="0" hidden="1" customWidth="1"/>
    <col min="15" max="22" width="5.00390625" style="0" customWidth="1"/>
    <col min="23" max="23" width="6.75390625" style="0" customWidth="1"/>
    <col min="24" max="24" width="8.00390625" style="0" customWidth="1"/>
    <col min="25" max="27" width="5.00390625" style="0" customWidth="1"/>
    <col min="28" max="28" width="5.875" style="0" customWidth="1"/>
    <col min="29" max="29" width="8.00390625" style="0" customWidth="1"/>
    <col min="30" max="30" width="6.375" style="0" customWidth="1"/>
    <col min="31" max="31" width="11.75390625" style="0" bestFit="1" customWidth="1"/>
    <col min="32" max="32" width="5.00390625" style="0" customWidth="1"/>
    <col min="33" max="33" width="4.875" style="0" customWidth="1"/>
    <col min="34" max="34" width="4.625" style="0" customWidth="1"/>
    <col min="35" max="35" width="12.00390625" style="0" bestFit="1" customWidth="1"/>
    <col min="36" max="36" width="12.875" style="0" bestFit="1" customWidth="1"/>
    <col min="37" max="37" width="5.00390625" style="0" customWidth="1"/>
    <col min="38" max="38" width="13.75390625" style="0" bestFit="1" customWidth="1"/>
    <col min="39" max="39" width="6.125" style="0" customWidth="1"/>
    <col min="40" max="40" width="5.00390625" style="0" customWidth="1"/>
    <col min="41" max="41" width="11.25390625" style="0" bestFit="1" customWidth="1"/>
    <col min="42" max="44" width="5.00390625" style="0" customWidth="1"/>
    <col min="45" max="45" width="11.625" style="0" bestFit="1" customWidth="1"/>
    <col min="46" max="46" width="13.875" style="0" customWidth="1"/>
    <col min="47" max="47" width="5.00390625" style="0" customWidth="1"/>
    <col min="48" max="48" width="13.25390625" style="0" bestFit="1" customWidth="1"/>
    <col min="49" max="49" width="7.25390625" style="0" customWidth="1"/>
    <col min="50" max="50" width="5.00390625" style="0" customWidth="1"/>
    <col min="51" max="51" width="11.125" style="0" customWidth="1"/>
    <col min="52" max="54" width="5.00390625" style="0" customWidth="1"/>
    <col min="56" max="56" width="13.75390625" style="0" customWidth="1"/>
    <col min="57" max="57" width="5.00390625" style="0" customWidth="1"/>
    <col min="58" max="58" width="12.375" style="0" bestFit="1" customWidth="1"/>
    <col min="59" max="59" width="7.25390625" style="0" customWidth="1"/>
  </cols>
  <sheetData>
    <row r="1" spans="1:59" ht="12.75">
      <c r="A1" s="1" t="s">
        <v>816</v>
      </c>
      <c r="B1" s="1" t="s">
        <v>817</v>
      </c>
      <c r="C1" s="1" t="s">
        <v>818</v>
      </c>
      <c r="D1" s="1" t="s">
        <v>819</v>
      </c>
      <c r="E1" s="1" t="s">
        <v>820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563</v>
      </c>
      <c r="M1" s="1" t="s">
        <v>562</v>
      </c>
      <c r="N1" s="1" t="s">
        <v>561</v>
      </c>
      <c r="O1" s="1" t="s">
        <v>79</v>
      </c>
      <c r="P1" s="1" t="s">
        <v>564</v>
      </c>
      <c r="Q1" s="1" t="s">
        <v>646</v>
      </c>
      <c r="R1" s="1" t="s">
        <v>645</v>
      </c>
      <c r="S1" s="1" t="s">
        <v>456</v>
      </c>
      <c r="T1" s="1" t="s">
        <v>80</v>
      </c>
      <c r="U1" s="1" t="s">
        <v>568</v>
      </c>
      <c r="V1" s="1" t="s">
        <v>459</v>
      </c>
      <c r="W1" s="1" t="s">
        <v>458</v>
      </c>
      <c r="X1" s="1" t="s">
        <v>464</v>
      </c>
      <c r="Y1" s="1" t="s">
        <v>81</v>
      </c>
      <c r="Z1" s="1" t="s">
        <v>569</v>
      </c>
      <c r="AA1" s="1" t="s">
        <v>82</v>
      </c>
      <c r="AB1" s="1" t="s">
        <v>83</v>
      </c>
      <c r="AC1" s="1" t="s">
        <v>84</v>
      </c>
      <c r="AD1" s="1" t="s">
        <v>476</v>
      </c>
      <c r="AE1" s="1" t="s">
        <v>473</v>
      </c>
      <c r="AF1" s="1" t="s">
        <v>644</v>
      </c>
      <c r="AG1" s="1" t="s">
        <v>645</v>
      </c>
      <c r="AH1" s="1" t="s">
        <v>646</v>
      </c>
      <c r="AI1" s="1" t="s">
        <v>647</v>
      </c>
      <c r="AJ1" s="1" t="s">
        <v>648</v>
      </c>
      <c r="AK1" s="1" t="s">
        <v>649</v>
      </c>
      <c r="AL1" s="1" t="s">
        <v>650</v>
      </c>
      <c r="AM1" s="1" t="s">
        <v>456</v>
      </c>
      <c r="AN1" s="13" t="s">
        <v>213</v>
      </c>
      <c r="AO1" s="13" t="s">
        <v>474</v>
      </c>
      <c r="AP1" s="1" t="s">
        <v>457</v>
      </c>
      <c r="AQ1" s="1" t="s">
        <v>458</v>
      </c>
      <c r="AR1" s="1" t="s">
        <v>459</v>
      </c>
      <c r="AS1" s="1" t="s">
        <v>460</v>
      </c>
      <c r="AT1" s="1" t="s">
        <v>461</v>
      </c>
      <c r="AU1" s="1" t="s">
        <v>462</v>
      </c>
      <c r="AV1" s="1" t="s">
        <v>463</v>
      </c>
      <c r="AW1" s="1" t="s">
        <v>464</v>
      </c>
      <c r="AX1" s="13" t="s">
        <v>214</v>
      </c>
      <c r="AY1" s="13" t="s">
        <v>475</v>
      </c>
      <c r="AZ1" s="1" t="s">
        <v>465</v>
      </c>
      <c r="BA1" s="1" t="s">
        <v>466</v>
      </c>
      <c r="BB1" s="1" t="s">
        <v>467</v>
      </c>
      <c r="BC1" s="1" t="s">
        <v>468</v>
      </c>
      <c r="BD1" s="1" t="s">
        <v>469</v>
      </c>
      <c r="BE1" s="1" t="s">
        <v>470</v>
      </c>
      <c r="BF1" s="1" t="s">
        <v>471</v>
      </c>
      <c r="BG1" s="1" t="s">
        <v>472</v>
      </c>
    </row>
    <row r="2" spans="1:64" ht="21.75">
      <c r="A2" s="2" t="s">
        <v>495</v>
      </c>
      <c r="B2" s="3" t="s">
        <v>496</v>
      </c>
      <c r="C2" s="3" t="s">
        <v>497</v>
      </c>
      <c r="D2" s="2" t="s">
        <v>498</v>
      </c>
      <c r="E2" s="3" t="s">
        <v>499</v>
      </c>
      <c r="F2" s="3" t="s">
        <v>500</v>
      </c>
      <c r="G2" s="3" t="s">
        <v>501</v>
      </c>
      <c r="H2" s="2" t="s">
        <v>502</v>
      </c>
      <c r="I2" s="2" t="s">
        <v>503</v>
      </c>
      <c r="J2" s="2" t="s">
        <v>504</v>
      </c>
      <c r="K2" s="4" t="s">
        <v>505</v>
      </c>
      <c r="L2" s="4"/>
      <c r="M2" s="4" t="s">
        <v>758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>
        <v>38</v>
      </c>
      <c r="Z2" s="4" t="s">
        <v>643</v>
      </c>
      <c r="AA2" s="4">
        <v>8</v>
      </c>
      <c r="AB2" s="4">
        <v>1</v>
      </c>
      <c r="AC2" s="4" t="s">
        <v>147</v>
      </c>
      <c r="AD2" s="4"/>
      <c r="AE2" s="3" t="str">
        <f>IF($M2=$M1,,$M2)</f>
        <v>K-1 mot 500 m</v>
      </c>
      <c r="AF2" s="11">
        <f>IF(O2=O1,,O2)</f>
        <v>0</v>
      </c>
      <c r="AG2" s="3">
        <f>IF(AND(R2=AG1,R2=R1),,R2)</f>
        <v>0</v>
      </c>
      <c r="AH2" s="11">
        <f>IF(AND(Q2=AH1,Q2=Q1),,Q2)</f>
        <v>0</v>
      </c>
      <c r="AI2" s="3">
        <f>IF(O2&gt;0,$C2,)</f>
        <v>0</v>
      </c>
      <c r="AJ2" s="3">
        <f>IF(O2&gt;0,$B2,)</f>
        <v>0</v>
      </c>
      <c r="AK2" s="11">
        <f>IF(O2&gt;0,$A2,)</f>
        <v>0</v>
      </c>
      <c r="AL2" s="3">
        <f>IF(O2&gt;0,$E2,)</f>
        <v>0</v>
      </c>
      <c r="AM2" s="3">
        <f>IF(AND(S2=AM1,S2=S1),,S2)</f>
        <v>0</v>
      </c>
      <c r="AN2" s="4"/>
      <c r="AO2" s="3" t="str">
        <f>IF($M2=$M1,,$M2)</f>
        <v>K-1 mot 500 m</v>
      </c>
      <c r="AP2" s="11">
        <f>IF(AND(T2=AP1,T2=T1),,T2)</f>
        <v>0</v>
      </c>
      <c r="AQ2" s="3">
        <f>IF(AND(W2=AQ1,W2=W1),,W2)</f>
        <v>0</v>
      </c>
      <c r="AR2" s="11">
        <f>IF(AND(V2=AR1,V2=V1),,V2)</f>
        <v>0</v>
      </c>
      <c r="AS2" s="3">
        <f>IF(T2&gt;0,$C2,)</f>
        <v>0</v>
      </c>
      <c r="AT2" s="3">
        <f>IF(T2&gt;0,$B2,)</f>
        <v>0</v>
      </c>
      <c r="AU2" s="11">
        <f>IF(T2&gt;0,$A2,)</f>
        <v>0</v>
      </c>
      <c r="AV2" s="3">
        <f>IF(T2&gt;0,$E2,)</f>
        <v>0</v>
      </c>
      <c r="AW2" s="3">
        <f>IF(AND(X2=AW1,X2=X1),,X2)</f>
        <v>0</v>
      </c>
      <c r="AX2" s="14">
        <v>12</v>
      </c>
      <c r="AY2" s="3" t="str">
        <f>IF($M2=$M1,,$M2)</f>
        <v>K-1 mot 500 m</v>
      </c>
      <c r="AZ2" s="11">
        <f>IF(AND(Y2=AZ1,Y2=Y1),,Y2)</f>
        <v>38</v>
      </c>
      <c r="BA2" s="3">
        <f>IF(AND(AB2=BA1,AB2=AB1),,AB2)</f>
        <v>1</v>
      </c>
      <c r="BB2" s="11">
        <f>IF(AND(AA2=BB1,AA2=AA1),,AA2)</f>
        <v>8</v>
      </c>
      <c r="BC2" s="3" t="str">
        <f>IF(Y2&gt;0,$C2,)</f>
        <v>Ala</v>
      </c>
      <c r="BD2" s="3" t="str">
        <f>IF(Y2&gt;0,$B2,)</f>
        <v>AGAFONOVA</v>
      </c>
      <c r="BE2" s="11" t="str">
        <f>IF(Y2&gt;0,$A2,)</f>
        <v>86</v>
      </c>
      <c r="BF2" s="3" t="str">
        <f>IF(Y2&gt;0,$E2,)</f>
        <v>Klaipėdos m.</v>
      </c>
      <c r="BG2" s="3" t="str">
        <f>IF(AND(AC2=BG1,AC2=AC1),,AC2)</f>
        <v>2.08.3</v>
      </c>
      <c r="BH2" s="4"/>
      <c r="BI2" s="4"/>
      <c r="BJ2" s="4"/>
      <c r="BK2" s="4"/>
      <c r="BL2" s="4"/>
    </row>
    <row r="3" spans="1:64" ht="12.75">
      <c r="A3" s="2" t="s">
        <v>521</v>
      </c>
      <c r="B3" s="3" t="s">
        <v>522</v>
      </c>
      <c r="C3" s="3" t="s">
        <v>523</v>
      </c>
      <c r="D3" s="2" t="s">
        <v>524</v>
      </c>
      <c r="E3" s="3" t="s">
        <v>525</v>
      </c>
      <c r="F3" s="3" t="s">
        <v>526</v>
      </c>
      <c r="G3" s="3" t="s">
        <v>527</v>
      </c>
      <c r="H3" s="2" t="s">
        <v>502</v>
      </c>
      <c r="I3" s="2" t="s">
        <v>503</v>
      </c>
      <c r="J3" s="2" t="s">
        <v>504</v>
      </c>
      <c r="K3" s="4" t="s">
        <v>528</v>
      </c>
      <c r="L3" s="4"/>
      <c r="M3" s="4" t="s">
        <v>758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>
        <v>38</v>
      </c>
      <c r="Z3" s="4" t="s">
        <v>643</v>
      </c>
      <c r="AA3" s="4">
        <v>3</v>
      </c>
      <c r="AB3" s="4">
        <v>2</v>
      </c>
      <c r="AC3" s="4" t="s">
        <v>142</v>
      </c>
      <c r="AD3" s="14"/>
      <c r="AE3" s="3">
        <f>IF($M3=$M2,,$M3)</f>
        <v>0</v>
      </c>
      <c r="AF3" s="11">
        <f>IF(O3=O2,,O3)</f>
        <v>0</v>
      </c>
      <c r="AG3" s="3">
        <f>IF(AND(R3=AG2,R3=R2),,R3)</f>
        <v>0</v>
      </c>
      <c r="AH3" s="11">
        <f>IF(AND(Q3=AH2,Q3=Q2),,Q3)</f>
        <v>0</v>
      </c>
      <c r="AI3" s="3">
        <f aca="true" t="shared" si="0" ref="AI2:AI67">IF(O3&gt;0,$C3,)</f>
        <v>0</v>
      </c>
      <c r="AJ3" s="3">
        <f aca="true" t="shared" si="1" ref="AJ2:AJ67">IF(O3&gt;0,$B3,)</f>
        <v>0</v>
      </c>
      <c r="AK3" s="11">
        <f aca="true" t="shared" si="2" ref="AK2:AK67">IF(O3&gt;0,$A3,)</f>
        <v>0</v>
      </c>
      <c r="AL3" s="3">
        <f aca="true" t="shared" si="3" ref="AL2:AL67">IF(O3&gt;0,$E3,)</f>
        <v>0</v>
      </c>
      <c r="AM3" s="3">
        <f>IF(AND(S3=AM2,S3=S2),,S3)</f>
        <v>0</v>
      </c>
      <c r="AN3" s="14">
        <v>13.1</v>
      </c>
      <c r="AO3" s="3">
        <f>IF($M3=$M2,,$M3)</f>
        <v>0</v>
      </c>
      <c r="AP3" s="11">
        <f>IF(AND(T3=AP2,T3=T2),,T3)</f>
        <v>0</v>
      </c>
      <c r="AQ3" s="3">
        <f>IF(AND(W3=AQ2,W3=W2),,W3)</f>
        <v>0</v>
      </c>
      <c r="AR3" s="11">
        <f>IF(AND(V3=AR2,V3=V2),,V3)</f>
        <v>0</v>
      </c>
      <c r="AS3" s="3">
        <f>IF(T3&gt;0,$C3,)</f>
        <v>0</v>
      </c>
      <c r="AT3" s="3">
        <f>IF(T3&gt;0,$B3,)</f>
        <v>0</v>
      </c>
      <c r="AU3" s="11">
        <f>IF(T3&gt;0,$A3,)</f>
        <v>0</v>
      </c>
      <c r="AV3" s="3">
        <f>IF(T3&gt;0,$E3,)</f>
        <v>0</v>
      </c>
      <c r="AW3" s="3">
        <f aca="true" t="shared" si="4" ref="AW2:AW67">IF(AND(X3=AW2,X3=X2),,X3)</f>
        <v>0</v>
      </c>
      <c r="AX3" s="14"/>
      <c r="AY3" s="3">
        <f>IF($M3=$M2,,$M3)</f>
        <v>0</v>
      </c>
      <c r="AZ3" s="11"/>
      <c r="BA3" s="3">
        <f>IF(AND(AB3=BA2,AB3=AB2),,AB3)</f>
        <v>2</v>
      </c>
      <c r="BB3" s="11">
        <f>IF(AND(AA3=BB2,AA3=AA2),,AA3)</f>
        <v>3</v>
      </c>
      <c r="BC3" s="3" t="str">
        <f>IF(Y3&gt;0,$C3,)</f>
        <v>Jevgenija</v>
      </c>
      <c r="BD3" s="3" t="str">
        <f>IF(Y3&gt;0,$B3,)</f>
        <v>ČERNIAKOVA</v>
      </c>
      <c r="BE3" s="11" t="str">
        <f>IF(Y3&gt;0,$A3,)</f>
        <v>68</v>
      </c>
      <c r="BF3" s="3" t="str">
        <f>IF(Y3&gt;0,$E3,)</f>
        <v>Kauno m. 1</v>
      </c>
      <c r="BG3" s="3" t="str">
        <f>IF(AND(AC3=BG2,AC3=AC2),,AC3)</f>
        <v>2.11.4</v>
      </c>
      <c r="BH3" s="4"/>
      <c r="BI3" s="4"/>
      <c r="BJ3" s="4"/>
      <c r="BK3" s="4"/>
      <c r="BL3" s="4"/>
    </row>
    <row r="4" spans="1:64" ht="21.75">
      <c r="A4" s="2" t="s">
        <v>343</v>
      </c>
      <c r="B4" s="3" t="s">
        <v>344</v>
      </c>
      <c r="C4" s="3" t="s">
        <v>345</v>
      </c>
      <c r="D4" s="2" t="s">
        <v>498</v>
      </c>
      <c r="E4" s="3" t="s">
        <v>511</v>
      </c>
      <c r="F4" s="3" t="s">
        <v>512</v>
      </c>
      <c r="G4" s="3" t="s">
        <v>513</v>
      </c>
      <c r="H4" s="2" t="s">
        <v>502</v>
      </c>
      <c r="I4" s="2" t="s">
        <v>503</v>
      </c>
      <c r="J4" s="2" t="s">
        <v>504</v>
      </c>
      <c r="K4" s="4" t="s">
        <v>767</v>
      </c>
      <c r="L4" s="4"/>
      <c r="M4" s="4" t="s">
        <v>758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>
        <v>38</v>
      </c>
      <c r="Z4" s="4" t="s">
        <v>643</v>
      </c>
      <c r="AA4" s="4">
        <v>10</v>
      </c>
      <c r="AB4" s="4">
        <v>3</v>
      </c>
      <c r="AC4" s="4" t="s">
        <v>149</v>
      </c>
      <c r="AD4" s="4"/>
      <c r="AE4" s="3">
        <f>IF($M4=$M3,,$M4)</f>
        <v>0</v>
      </c>
      <c r="AF4" s="11">
        <f>IF(O4=O3,,O4)</f>
        <v>0</v>
      </c>
      <c r="AG4" s="3">
        <f>IF(AND(R4=AG3,R4=R3),,R4)</f>
        <v>0</v>
      </c>
      <c r="AH4" s="11">
        <f>IF(AND(Q4=AH3,Q4=Q3),,Q4)</f>
        <v>0</v>
      </c>
      <c r="AI4" s="3">
        <f t="shared" si="0"/>
        <v>0</v>
      </c>
      <c r="AJ4" s="3">
        <f t="shared" si="1"/>
        <v>0</v>
      </c>
      <c r="AK4" s="11">
        <f t="shared" si="2"/>
        <v>0</v>
      </c>
      <c r="AL4" s="3">
        <f t="shared" si="3"/>
        <v>0</v>
      </c>
      <c r="AM4" s="3">
        <f>IF(AND(S4=AM3,S4=S3),,S4)</f>
        <v>0</v>
      </c>
      <c r="AN4" s="4"/>
      <c r="AO4" s="3">
        <f>IF($M4=$M3,,$M4)</f>
        <v>0</v>
      </c>
      <c r="AP4" s="11">
        <f>IF(AND(T4=AP3,T4=T3),,T4)</f>
        <v>0</v>
      </c>
      <c r="AQ4" s="3">
        <f>IF(AND(W4=AQ3,W4=W3),,W4)</f>
        <v>0</v>
      </c>
      <c r="AR4" s="11">
        <f>IF(AND(V4=AR3,V4=V3),,V4)</f>
        <v>0</v>
      </c>
      <c r="AS4" s="3">
        <f>IF(T4&gt;0,$C4,)</f>
        <v>0</v>
      </c>
      <c r="AT4" s="3">
        <f>IF(T4&gt;0,$B4,)</f>
        <v>0</v>
      </c>
      <c r="AU4" s="11">
        <f>IF(T4&gt;0,$A4,)</f>
        <v>0</v>
      </c>
      <c r="AV4" s="3">
        <f>IF(T4&gt;0,$E4,)</f>
        <v>0</v>
      </c>
      <c r="AW4" s="3">
        <f t="shared" si="4"/>
        <v>0</v>
      </c>
      <c r="AX4" s="4"/>
      <c r="AY4" s="3">
        <f>IF($M4=$M3,,$M4)</f>
        <v>0</v>
      </c>
      <c r="AZ4" s="11"/>
      <c r="BA4" s="3">
        <f>IF(AND(AB4=BA3,AB4=AB3),,AB4)</f>
        <v>3</v>
      </c>
      <c r="BB4" s="11">
        <f>IF(AND(AA4=BB3,AA4=AA3),,AA4)</f>
        <v>10</v>
      </c>
      <c r="BC4" s="3" t="str">
        <f>IF(Y4&gt;0,$C4,)</f>
        <v>Ingrida</v>
      </c>
      <c r="BD4" s="3" t="str">
        <f>IF(Y4&gt;0,$B4,)</f>
        <v>RODEVIČ</v>
      </c>
      <c r="BE4" s="11" t="str">
        <f>IF(Y4&gt;0,$A4,)</f>
        <v>57</v>
      </c>
      <c r="BF4" s="3" t="str">
        <f>IF(Y4&gt;0,$E4,)</f>
        <v>Vilniaus m.</v>
      </c>
      <c r="BG4" s="3" t="str">
        <f>IF(AND(AC4=BG3,AC4=AC3),,AC4)</f>
        <v>2.16.0</v>
      </c>
      <c r="BH4" s="4"/>
      <c r="BI4" s="4"/>
      <c r="BJ4" s="4"/>
      <c r="BK4" s="4"/>
      <c r="BL4" s="4"/>
    </row>
    <row r="5" spans="1:64" ht="12.75">
      <c r="A5" s="2" t="s">
        <v>547</v>
      </c>
      <c r="B5" s="3" t="s">
        <v>548</v>
      </c>
      <c r="C5" s="3" t="s">
        <v>549</v>
      </c>
      <c r="D5" s="2" t="s">
        <v>510</v>
      </c>
      <c r="E5" s="3" t="s">
        <v>525</v>
      </c>
      <c r="F5" s="3" t="s">
        <v>526</v>
      </c>
      <c r="G5" s="3" t="s">
        <v>527</v>
      </c>
      <c r="H5" s="2" t="s">
        <v>502</v>
      </c>
      <c r="I5" s="2" t="s">
        <v>503</v>
      </c>
      <c r="J5" s="2" t="s">
        <v>504</v>
      </c>
      <c r="K5" s="4" t="s">
        <v>550</v>
      </c>
      <c r="L5" s="4"/>
      <c r="M5" s="4" t="s">
        <v>758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v>38</v>
      </c>
      <c r="Z5" s="4" t="s">
        <v>643</v>
      </c>
      <c r="AA5" s="4">
        <v>4</v>
      </c>
      <c r="AB5" s="4">
        <v>4</v>
      </c>
      <c r="AC5" s="4" t="s">
        <v>143</v>
      </c>
      <c r="AD5" s="4"/>
      <c r="AE5" s="3">
        <f>IF($M5=$M4,,$M5)</f>
        <v>0</v>
      </c>
      <c r="AF5" s="11">
        <f>IF(O5=O4,,O5)</f>
        <v>0</v>
      </c>
      <c r="AG5" s="3">
        <f>IF(AND(R5=AG4,R5=R4),,R5)</f>
        <v>0</v>
      </c>
      <c r="AH5" s="11">
        <f>IF(AND(Q5=AH4,Q5=Q4),,Q5)</f>
        <v>0</v>
      </c>
      <c r="AI5" s="3">
        <f t="shared" si="0"/>
        <v>0</v>
      </c>
      <c r="AJ5" s="3">
        <f t="shared" si="1"/>
        <v>0</v>
      </c>
      <c r="AK5" s="11">
        <f t="shared" si="2"/>
        <v>0</v>
      </c>
      <c r="AL5" s="3">
        <f t="shared" si="3"/>
        <v>0</v>
      </c>
      <c r="AM5" s="3">
        <f>IF(AND(S5=AM4,S5=S4),,S5)</f>
        <v>0</v>
      </c>
      <c r="AN5" s="4"/>
      <c r="AO5" s="3">
        <f>IF($M5=$M4,,$M5)</f>
        <v>0</v>
      </c>
      <c r="AP5" s="11">
        <f>IF(AND(T5=AP4,T5=T4),,T5)</f>
        <v>0</v>
      </c>
      <c r="AQ5" s="3">
        <f>IF(AND(W5=AQ4,W5=W4),,W5)</f>
        <v>0</v>
      </c>
      <c r="AR5" s="11">
        <f>IF(AND(V5=AR4,V5=V4),,V5)</f>
        <v>0</v>
      </c>
      <c r="AS5" s="3">
        <f>IF(T5&gt;0,$C5,)</f>
        <v>0</v>
      </c>
      <c r="AT5" s="3">
        <f>IF(T5&gt;0,$B5,)</f>
        <v>0</v>
      </c>
      <c r="AU5" s="11">
        <f>IF(T5&gt;0,$A5,)</f>
        <v>0</v>
      </c>
      <c r="AV5" s="3">
        <f>IF(T5&gt;0,$E5,)</f>
        <v>0</v>
      </c>
      <c r="AW5" s="3">
        <f t="shared" si="4"/>
        <v>0</v>
      </c>
      <c r="AX5" s="4"/>
      <c r="AY5" s="3">
        <f>IF($M5=$M4,,$M5)</f>
        <v>0</v>
      </c>
      <c r="AZ5" s="11"/>
      <c r="BA5" s="3">
        <f>IF(AND(AB5=BA4,AB5=AB4),,AB5)</f>
        <v>4</v>
      </c>
      <c r="BB5" s="11">
        <f>IF(AND(AA5=BB4,AA5=AA4),,AA5)</f>
        <v>4</v>
      </c>
      <c r="BC5" s="3" t="str">
        <f>IF(Y5&gt;0,$C5,)</f>
        <v>Natalija</v>
      </c>
      <c r="BD5" s="3" t="str">
        <f>IF(Y5&gt;0,$B5,)</f>
        <v>KAMARAUSKAITĖ</v>
      </c>
      <c r="BE5" s="11" t="str">
        <f>IF(Y5&gt;0,$A5,)</f>
        <v>75</v>
      </c>
      <c r="BF5" s="3" t="str">
        <f>IF(Y5&gt;0,$E5,)</f>
        <v>Kauno m. 1</v>
      </c>
      <c r="BG5" s="3" t="str">
        <f>IF(AND(AC5=BG4,AC5=AC4),,AC5)</f>
        <v>2.16.8</v>
      </c>
      <c r="BH5" s="4"/>
      <c r="BI5" s="4"/>
      <c r="BJ5" s="4"/>
      <c r="BK5" s="4"/>
      <c r="BL5" s="4"/>
    </row>
    <row r="6" spans="1:64" ht="12.75">
      <c r="A6" s="2" t="s">
        <v>529</v>
      </c>
      <c r="B6" s="3" t="s">
        <v>530</v>
      </c>
      <c r="C6" s="3" t="s">
        <v>531</v>
      </c>
      <c r="D6" s="2" t="s">
        <v>518</v>
      </c>
      <c r="E6" s="3" t="s">
        <v>532</v>
      </c>
      <c r="F6" s="3" t="s">
        <v>526</v>
      </c>
      <c r="G6" s="3" t="s">
        <v>527</v>
      </c>
      <c r="H6" s="2" t="s">
        <v>502</v>
      </c>
      <c r="I6" s="2" t="s">
        <v>503</v>
      </c>
      <c r="J6" s="2" t="s">
        <v>504</v>
      </c>
      <c r="K6" s="4" t="s">
        <v>533</v>
      </c>
      <c r="L6" s="4"/>
      <c r="M6" s="4" t="s">
        <v>758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38</v>
      </c>
      <c r="Z6" s="4" t="s">
        <v>643</v>
      </c>
      <c r="AA6" s="4">
        <v>1</v>
      </c>
      <c r="AB6" s="4">
        <v>5</v>
      </c>
      <c r="AC6" s="4" t="s">
        <v>140</v>
      </c>
      <c r="AD6" s="4"/>
      <c r="AE6" s="3">
        <f>IF($M6=$M5,,$M6)</f>
        <v>0</v>
      </c>
      <c r="AF6" s="11">
        <f>IF(O6=O5,,O6)</f>
        <v>0</v>
      </c>
      <c r="AG6" s="3">
        <f>IF(AND(R6=AG5,R6=R5),,R6)</f>
        <v>0</v>
      </c>
      <c r="AH6" s="11">
        <f>IF(AND(Q6=AH5,Q6=Q5),,Q6)</f>
        <v>0</v>
      </c>
      <c r="AI6" s="3">
        <f t="shared" si="0"/>
        <v>0</v>
      </c>
      <c r="AJ6" s="3">
        <f t="shared" si="1"/>
        <v>0</v>
      </c>
      <c r="AK6" s="11">
        <f t="shared" si="2"/>
        <v>0</v>
      </c>
      <c r="AL6" s="3">
        <f t="shared" si="3"/>
        <v>0</v>
      </c>
      <c r="AM6" s="3">
        <f>IF(AND(S6=AM5,S6=S5),,S6)</f>
        <v>0</v>
      </c>
      <c r="AN6" s="4"/>
      <c r="AO6" s="3">
        <f>IF($M6=$M5,,$M6)</f>
        <v>0</v>
      </c>
      <c r="AP6" s="11">
        <f>IF(AND(T6=AP5,T6=T5),,T6)</f>
        <v>0</v>
      </c>
      <c r="AQ6" s="3">
        <f>IF(AND(W6=AQ5,W6=W5),,W6)</f>
        <v>0</v>
      </c>
      <c r="AR6" s="11">
        <f>IF(AND(V6=AR5,V6=V5),,V6)</f>
        <v>0</v>
      </c>
      <c r="AS6" s="3">
        <f>IF(T6&gt;0,$C6,)</f>
        <v>0</v>
      </c>
      <c r="AT6" s="3">
        <f>IF(T6&gt;0,$B6,)</f>
        <v>0</v>
      </c>
      <c r="AU6" s="11">
        <f>IF(T6&gt;0,$A6,)</f>
        <v>0</v>
      </c>
      <c r="AV6" s="3">
        <f>IF(T6&gt;0,$E6,)</f>
        <v>0</v>
      </c>
      <c r="AW6" s="3">
        <f t="shared" si="4"/>
        <v>0</v>
      </c>
      <c r="AY6" s="3">
        <f>IF($M6=$M5,,$M6)</f>
        <v>0</v>
      </c>
      <c r="AZ6" s="11"/>
      <c r="BA6" s="3">
        <f>IF(AND(AB6=BA5,AB6=AB5),,AB6)</f>
        <v>5</v>
      </c>
      <c r="BB6" s="11">
        <f>IF(AND(AA6=BB5,AA6=AA5),,AA6)</f>
        <v>1</v>
      </c>
      <c r="BC6" s="3" t="str">
        <f>IF(Y6&gt;0,$C6,)</f>
        <v>Deimantė</v>
      </c>
      <c r="BD6" s="3" t="str">
        <f>IF(Y6&gt;0,$B6,)</f>
        <v>GRUŽAUSKAITĖ</v>
      </c>
      <c r="BE6" s="11" t="str">
        <f>IF(Y6&gt;0,$A6,)</f>
        <v>16</v>
      </c>
      <c r="BF6" s="3" t="str">
        <f>IF(Y6&gt;0,$E6,)</f>
        <v>Kauno m. 2</v>
      </c>
      <c r="BG6" s="3" t="str">
        <f>IF(AND(AC6=BG5,AC6=AC5),,AC6)</f>
        <v>2.21.0</v>
      </c>
      <c r="BH6" s="4"/>
      <c r="BI6" s="4"/>
      <c r="BJ6" s="4"/>
      <c r="BK6" s="4"/>
      <c r="BL6" s="4"/>
    </row>
    <row r="7" spans="1:64" ht="12.75">
      <c r="A7" s="2" t="s">
        <v>541</v>
      </c>
      <c r="B7" s="3" t="s">
        <v>542</v>
      </c>
      <c r="C7" s="3" t="s">
        <v>543</v>
      </c>
      <c r="D7" s="2" t="s">
        <v>544</v>
      </c>
      <c r="E7" s="3" t="s">
        <v>525</v>
      </c>
      <c r="F7" s="3" t="s">
        <v>545</v>
      </c>
      <c r="G7" s="3" t="s">
        <v>527</v>
      </c>
      <c r="H7" s="2" t="s">
        <v>502</v>
      </c>
      <c r="I7" s="2" t="s">
        <v>503</v>
      </c>
      <c r="J7" s="2" t="s">
        <v>504</v>
      </c>
      <c r="K7" s="4" t="s">
        <v>546</v>
      </c>
      <c r="L7" s="4"/>
      <c r="M7" s="4" t="s">
        <v>758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38</v>
      </c>
      <c r="Z7" s="4" t="s">
        <v>643</v>
      </c>
      <c r="AA7" s="4">
        <v>5</v>
      </c>
      <c r="AB7" s="4">
        <v>6</v>
      </c>
      <c r="AC7" s="4" t="s">
        <v>144</v>
      </c>
      <c r="AD7" s="4"/>
      <c r="AE7" s="3">
        <f>IF($M7=$M6,,$M7)</f>
        <v>0</v>
      </c>
      <c r="AF7" s="11">
        <f>IF(O7=O6,,O7)</f>
        <v>0</v>
      </c>
      <c r="AG7" s="3">
        <f>IF(AND(R7=AG6,R7=R6),,R7)</f>
        <v>0</v>
      </c>
      <c r="AH7" s="11">
        <f>IF(AND(Q7=AH6,Q7=Q6),,Q7)</f>
        <v>0</v>
      </c>
      <c r="AI7" s="3">
        <f t="shared" si="0"/>
        <v>0</v>
      </c>
      <c r="AJ7" s="3">
        <f t="shared" si="1"/>
        <v>0</v>
      </c>
      <c r="AK7" s="11">
        <f t="shared" si="2"/>
        <v>0</v>
      </c>
      <c r="AL7" s="3">
        <f t="shared" si="3"/>
        <v>0</v>
      </c>
      <c r="AM7" s="3">
        <f>IF(AND(S7=AM6,S7=S6),,S7)</f>
        <v>0</v>
      </c>
      <c r="AN7" s="4"/>
      <c r="AO7" s="3">
        <f>IF($M7=$M6,,$M7)</f>
        <v>0</v>
      </c>
      <c r="AP7" s="11">
        <f>IF(AND(T7=AP6,T7=T6),,T7)</f>
        <v>0</v>
      </c>
      <c r="AQ7" s="3">
        <f>IF(AND(W7=AQ6,W7=W6),,W7)</f>
        <v>0</v>
      </c>
      <c r="AR7" s="11">
        <f>IF(AND(V7=AR6,V7=V6),,V7)</f>
        <v>0</v>
      </c>
      <c r="AS7" s="3">
        <f>IF(T7&gt;0,$C7,)</f>
        <v>0</v>
      </c>
      <c r="AT7" s="3">
        <f>IF(T7&gt;0,$B7,)</f>
        <v>0</v>
      </c>
      <c r="AU7" s="11">
        <f>IF(T7&gt;0,$A7,)</f>
        <v>0</v>
      </c>
      <c r="AV7" s="3">
        <f>IF(T7&gt;0,$E7,)</f>
        <v>0</v>
      </c>
      <c r="AW7" s="3">
        <f t="shared" si="4"/>
        <v>0</v>
      </c>
      <c r="AX7" s="4"/>
      <c r="AY7" s="3">
        <f>IF($M7=$M6,,$M7)</f>
        <v>0</v>
      </c>
      <c r="AZ7" s="11"/>
      <c r="BA7" s="3">
        <f>IF(AND(AB7=BA6,AB7=AB6),,AB7)</f>
        <v>6</v>
      </c>
      <c r="BB7" s="11">
        <f>IF(AND(AA7=BB6,AA7=AA6),,AA7)</f>
        <v>5</v>
      </c>
      <c r="BC7" s="3" t="str">
        <f>IF(Y7&gt;0,$C7,)</f>
        <v>Erika</v>
      </c>
      <c r="BD7" s="3" t="str">
        <f>IF(Y7&gt;0,$B7,)</f>
        <v>KALĖDAITĖ</v>
      </c>
      <c r="BE7" s="11" t="str">
        <f>IF(Y7&gt;0,$A7,)</f>
        <v>73</v>
      </c>
      <c r="BF7" s="3" t="str">
        <f>IF(Y7&gt;0,$E7,)</f>
        <v>Kauno m. 1</v>
      </c>
      <c r="BG7" s="3" t="str">
        <f>IF(AND(AC7=BG6,AC7=AC6),,AC7)</f>
        <v>2.23.4</v>
      </c>
      <c r="BH7" s="4"/>
      <c r="BI7" s="4"/>
      <c r="BJ7" s="4"/>
      <c r="BK7" s="4"/>
      <c r="BL7" s="4"/>
    </row>
    <row r="8" spans="1:64" ht="21.75">
      <c r="A8" s="2" t="s">
        <v>763</v>
      </c>
      <c r="B8" s="3" t="s">
        <v>764</v>
      </c>
      <c r="C8" s="3" t="s">
        <v>588</v>
      </c>
      <c r="D8" s="2" t="s">
        <v>498</v>
      </c>
      <c r="E8" s="3" t="s">
        <v>511</v>
      </c>
      <c r="F8" s="3" t="s">
        <v>512</v>
      </c>
      <c r="G8" s="3" t="s">
        <v>765</v>
      </c>
      <c r="H8" s="2" t="s">
        <v>502</v>
      </c>
      <c r="I8" s="2" t="s">
        <v>503</v>
      </c>
      <c r="J8" s="2" t="s">
        <v>504</v>
      </c>
      <c r="K8" s="4" t="s">
        <v>766</v>
      </c>
      <c r="L8" s="4"/>
      <c r="M8" s="4" t="s">
        <v>758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38</v>
      </c>
      <c r="Z8" s="4" t="s">
        <v>643</v>
      </c>
      <c r="AA8" s="4">
        <v>11</v>
      </c>
      <c r="AB8" s="4">
        <v>7</v>
      </c>
      <c r="AC8" s="4" t="s">
        <v>94</v>
      </c>
      <c r="AD8" s="4"/>
      <c r="AE8" s="3">
        <f>IF($M8=$M7,,$M8)</f>
        <v>0</v>
      </c>
      <c r="AF8" s="11">
        <f>IF(O8=O7,,O8)</f>
        <v>0</v>
      </c>
      <c r="AG8" s="3">
        <f>IF(AND(R8=AG7,R8=R7),,R8)</f>
        <v>0</v>
      </c>
      <c r="AH8" s="11">
        <f>IF(AND(Q8=AH7,Q8=Q7),,Q8)</f>
        <v>0</v>
      </c>
      <c r="AI8" s="3">
        <f t="shared" si="0"/>
        <v>0</v>
      </c>
      <c r="AJ8" s="3">
        <f t="shared" si="1"/>
        <v>0</v>
      </c>
      <c r="AK8" s="11">
        <f t="shared" si="2"/>
        <v>0</v>
      </c>
      <c r="AL8" s="3">
        <f t="shared" si="3"/>
        <v>0</v>
      </c>
      <c r="AM8" s="3">
        <f>IF(AND(S8=AM7,S8=S7),,S8)</f>
        <v>0</v>
      </c>
      <c r="AN8" s="4"/>
      <c r="AO8" s="3">
        <f>IF($M8=$M7,,$M8)</f>
        <v>0</v>
      </c>
      <c r="AP8" s="11">
        <f>IF(AND(T8=AP7,T8=T7),,T8)</f>
        <v>0</v>
      </c>
      <c r="AQ8" s="3">
        <f>IF(AND(W8=AQ7,W8=W7),,W8)</f>
        <v>0</v>
      </c>
      <c r="AR8" s="11">
        <f>IF(AND(V8=AR7,V8=V7),,V8)</f>
        <v>0</v>
      </c>
      <c r="AS8" s="3">
        <f>IF(T8&gt;0,$C8,)</f>
        <v>0</v>
      </c>
      <c r="AT8" s="3">
        <f>IF(T8&gt;0,$B8,)</f>
        <v>0</v>
      </c>
      <c r="AU8" s="11">
        <f>IF(T8&gt;0,$A8,)</f>
        <v>0</v>
      </c>
      <c r="AV8" s="3">
        <f>IF(T8&gt;0,$E8,)</f>
        <v>0</v>
      </c>
      <c r="AW8" s="3">
        <f t="shared" si="4"/>
        <v>0</v>
      </c>
      <c r="AX8" s="4"/>
      <c r="AY8" s="3">
        <f>IF($M8=$M7,,$M8)</f>
        <v>0</v>
      </c>
      <c r="AZ8" s="11"/>
      <c r="BA8" s="3">
        <f>IF(AND(AB8=BA7,AB8=AB7),,AB8)</f>
        <v>7</v>
      </c>
      <c r="BB8" s="11">
        <f>IF(AND(AA8=BB7,AA8=AA7),,AA8)</f>
        <v>11</v>
      </c>
      <c r="BC8" s="3" t="str">
        <f>IF(Y8&gt;0,$C8,)</f>
        <v>Rasa</v>
      </c>
      <c r="BD8" s="3" t="str">
        <f>IF(Y8&gt;0,$B8,)</f>
        <v>ŠULČIŪTĖ</v>
      </c>
      <c r="BE8" s="11" t="str">
        <f>IF(Y8&gt;0,$A8,)</f>
        <v>59</v>
      </c>
      <c r="BF8" s="3" t="str">
        <f>IF(Y8&gt;0,$E8,)</f>
        <v>Vilniaus m.</v>
      </c>
      <c r="BG8" s="3" t="str">
        <f>IF(AND(AC8=BG7,AC8=AC7),,AC8)</f>
        <v>2.26.9</v>
      </c>
      <c r="BH8" s="4"/>
      <c r="BI8" s="4"/>
      <c r="BJ8" s="4"/>
      <c r="BK8" s="4"/>
      <c r="BL8" s="4"/>
    </row>
    <row r="9" spans="1:64" ht="21.75">
      <c r="A9" s="2" t="s">
        <v>515</v>
      </c>
      <c r="B9" s="3" t="s">
        <v>516</v>
      </c>
      <c r="C9" s="3" t="s">
        <v>517</v>
      </c>
      <c r="D9" s="2" t="s">
        <v>518</v>
      </c>
      <c r="E9" s="3" t="s">
        <v>499</v>
      </c>
      <c r="F9" s="3" t="s">
        <v>519</v>
      </c>
      <c r="G9" s="3" t="s">
        <v>501</v>
      </c>
      <c r="H9" s="2" t="s">
        <v>502</v>
      </c>
      <c r="I9" s="2" t="s">
        <v>503</v>
      </c>
      <c r="J9" s="2" t="s">
        <v>504</v>
      </c>
      <c r="K9" s="4" t="s">
        <v>520</v>
      </c>
      <c r="L9" s="4"/>
      <c r="M9" s="4" t="s">
        <v>758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>
        <v>38</v>
      </c>
      <c r="Z9" s="4" t="s">
        <v>643</v>
      </c>
      <c r="AA9" s="4">
        <v>9</v>
      </c>
      <c r="AB9" s="4">
        <v>8</v>
      </c>
      <c r="AC9" s="4" t="s">
        <v>148</v>
      </c>
      <c r="AD9" s="4"/>
      <c r="AE9" s="3">
        <f>IF($M9=$M8,,$M9)</f>
        <v>0</v>
      </c>
      <c r="AF9" s="11">
        <f>IF(O9=O8,,O9)</f>
        <v>0</v>
      </c>
      <c r="AG9" s="3">
        <f>IF(AND(R9=AG8,R9=R8),,R9)</f>
        <v>0</v>
      </c>
      <c r="AH9" s="11">
        <f>IF(AND(Q9=AH8,Q9=Q8),,Q9)</f>
        <v>0</v>
      </c>
      <c r="AI9" s="3">
        <f t="shared" si="0"/>
        <v>0</v>
      </c>
      <c r="AJ9" s="3">
        <f t="shared" si="1"/>
        <v>0</v>
      </c>
      <c r="AK9" s="11">
        <f t="shared" si="2"/>
        <v>0</v>
      </c>
      <c r="AL9" s="3">
        <f t="shared" si="3"/>
        <v>0</v>
      </c>
      <c r="AM9" s="3">
        <f>IF(AND(S9=AM8,S9=S8),,S9)</f>
        <v>0</v>
      </c>
      <c r="AN9" s="4"/>
      <c r="AO9" s="3">
        <f>IF($M9=$M8,,$M9)</f>
        <v>0</v>
      </c>
      <c r="AP9" s="11">
        <f>IF(AND(T9=AP8,T9=T8),,T9)</f>
        <v>0</v>
      </c>
      <c r="AQ9" s="3">
        <f>IF(AND(W9=AQ8,W9=W8),,W9)</f>
        <v>0</v>
      </c>
      <c r="AR9" s="11">
        <f>IF(AND(V9=AR8,V9=V8),,V9)</f>
        <v>0</v>
      </c>
      <c r="AS9" s="3">
        <f>IF(T9&gt;0,$C9,)</f>
        <v>0</v>
      </c>
      <c r="AT9" s="3">
        <f>IF(T9&gt;0,$B9,)</f>
        <v>0</v>
      </c>
      <c r="AU9" s="11">
        <f>IF(T9&gt;0,$A9,)</f>
        <v>0</v>
      </c>
      <c r="AV9" s="3">
        <f>IF(T9&gt;0,$E9,)</f>
        <v>0</v>
      </c>
      <c r="AW9" s="3">
        <f t="shared" si="4"/>
        <v>0</v>
      </c>
      <c r="AX9" s="4"/>
      <c r="AY9" s="3">
        <f>IF($M9=$M8,,$M9)</f>
        <v>0</v>
      </c>
      <c r="AZ9" s="11"/>
      <c r="BA9" s="3">
        <f>IF(AND(AB9=BA8,AB9=AB8),,AB9)</f>
        <v>8</v>
      </c>
      <c r="BB9" s="11">
        <f>IF(AND(AA9=BB8,AA9=AA8),,AA9)</f>
        <v>9</v>
      </c>
      <c r="BC9" s="3" t="str">
        <f>IF(Y9&gt;0,$C9,)</f>
        <v>Sandra</v>
      </c>
      <c r="BD9" s="3" t="str">
        <f>IF(Y9&gt;0,$B9,)</f>
        <v>BULOVAITĖ</v>
      </c>
      <c r="BE9" s="11" t="str">
        <f>IF(Y9&gt;0,$A9,)</f>
        <v>89</v>
      </c>
      <c r="BF9" s="3" t="str">
        <f>IF(Y9&gt;0,$E9,)</f>
        <v>Klaipėdos m.</v>
      </c>
      <c r="BG9" s="3" t="str">
        <f>IF(AND(AC9=BG8,AC9=AC8),,AC9)</f>
        <v>2.33.1</v>
      </c>
      <c r="BH9" s="4"/>
      <c r="BI9" s="4"/>
      <c r="BJ9" s="4"/>
      <c r="BK9" s="4"/>
      <c r="BL9" s="4"/>
    </row>
    <row r="10" spans="1:64" ht="21.75">
      <c r="A10" s="2" t="s">
        <v>759</v>
      </c>
      <c r="B10" s="3" t="s">
        <v>760</v>
      </c>
      <c r="C10" s="3" t="s">
        <v>761</v>
      </c>
      <c r="D10" s="2" t="s">
        <v>578</v>
      </c>
      <c r="E10" s="3" t="s">
        <v>537</v>
      </c>
      <c r="F10" s="3" t="s">
        <v>538</v>
      </c>
      <c r="G10" s="3" t="s">
        <v>539</v>
      </c>
      <c r="H10" s="2" t="s">
        <v>502</v>
      </c>
      <c r="I10" s="2" t="s">
        <v>503</v>
      </c>
      <c r="J10" s="2" t="s">
        <v>504</v>
      </c>
      <c r="K10" s="4" t="s">
        <v>762</v>
      </c>
      <c r="L10" s="4"/>
      <c r="M10" s="4" t="s">
        <v>758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38</v>
      </c>
      <c r="Z10" s="4" t="s">
        <v>643</v>
      </c>
      <c r="AA10" s="4">
        <v>7</v>
      </c>
      <c r="AB10" s="4">
        <v>9</v>
      </c>
      <c r="AC10" s="4" t="s">
        <v>146</v>
      </c>
      <c r="AD10" s="4"/>
      <c r="AE10" s="3">
        <f>IF($M10=$M9,,$M10)</f>
        <v>0</v>
      </c>
      <c r="AF10" s="11">
        <f>IF(O10=O9,,O10)</f>
        <v>0</v>
      </c>
      <c r="AG10" s="3">
        <f>IF(AND(R10=AG9,R10=R9),,R10)</f>
        <v>0</v>
      </c>
      <c r="AH10" s="11">
        <f>IF(AND(Q10=AH9,Q10=Q9),,Q10)</f>
        <v>0</v>
      </c>
      <c r="AI10" s="3">
        <f t="shared" si="0"/>
        <v>0</v>
      </c>
      <c r="AJ10" s="3">
        <f t="shared" si="1"/>
        <v>0</v>
      </c>
      <c r="AK10" s="11">
        <f t="shared" si="2"/>
        <v>0</v>
      </c>
      <c r="AL10" s="3">
        <f t="shared" si="3"/>
        <v>0</v>
      </c>
      <c r="AM10" s="3">
        <f>IF(AND(S10=AM9,S10=S9),,S10)</f>
        <v>0</v>
      </c>
      <c r="AN10" s="4"/>
      <c r="AO10" s="3">
        <f>IF($M10=$M9,,$M10)</f>
        <v>0</v>
      </c>
      <c r="AP10" s="11">
        <f>IF(AND(T10=AP9,T10=T9),,T10)</f>
        <v>0</v>
      </c>
      <c r="AQ10" s="3">
        <f>IF(AND(W10=AQ9,W10=W9),,W10)</f>
        <v>0</v>
      </c>
      <c r="AR10" s="11">
        <f>IF(AND(V10=AR9,V10=V9),,V10)</f>
        <v>0</v>
      </c>
      <c r="AS10" s="3">
        <f>IF(T10&gt;0,$C10,)</f>
        <v>0</v>
      </c>
      <c r="AT10" s="3">
        <f>IF(T10&gt;0,$B10,)</f>
        <v>0</v>
      </c>
      <c r="AU10" s="11">
        <f>IF(T10&gt;0,$A10,)</f>
        <v>0</v>
      </c>
      <c r="AV10" s="3">
        <f>IF(T10&gt;0,$E10,)</f>
        <v>0</v>
      </c>
      <c r="AW10" s="3">
        <f t="shared" si="4"/>
        <v>0</v>
      </c>
      <c r="AX10" s="4"/>
      <c r="AY10" s="3">
        <f>IF($M10=$M9,,$M10)</f>
        <v>0</v>
      </c>
      <c r="AZ10" s="11"/>
      <c r="BA10" s="3">
        <f>IF(AND(AB10=BA9,AB10=AB9),,AB10)</f>
        <v>9</v>
      </c>
      <c r="BB10" s="11">
        <f>IF(AND(AA10=BB9,AA10=AA9),,AA10)</f>
        <v>7</v>
      </c>
      <c r="BC10" s="3" t="str">
        <f>IF(Y10&gt;0,$C10,)</f>
        <v>Aistė</v>
      </c>
      <c r="BD10" s="3" t="str">
        <f>IF(Y10&gt;0,$B10,)</f>
        <v>SIMONAITYTĖ</v>
      </c>
      <c r="BE10" s="11" t="str">
        <f>IF(Y10&gt;0,$A10,)</f>
        <v>42</v>
      </c>
      <c r="BF10" s="3" t="str">
        <f>IF(Y10&gt;0,$E10,)</f>
        <v>Panevėžio m.</v>
      </c>
      <c r="BG10" s="3" t="str">
        <f>IF(AND(AC10=BG9,AC10=AC9),,AC10)</f>
        <v>2.35.0</v>
      </c>
      <c r="BH10" s="4"/>
      <c r="BI10" s="4"/>
      <c r="BJ10" s="4"/>
      <c r="BK10" s="4"/>
      <c r="BL10" s="4"/>
    </row>
    <row r="11" spans="1:64" ht="21.75">
      <c r="A11" s="2" t="s">
        <v>534</v>
      </c>
      <c r="B11" s="3" t="s">
        <v>535</v>
      </c>
      <c r="C11" s="3" t="s">
        <v>536</v>
      </c>
      <c r="D11" s="2" t="s">
        <v>518</v>
      </c>
      <c r="E11" s="3" t="s">
        <v>537</v>
      </c>
      <c r="F11" s="3" t="s">
        <v>538</v>
      </c>
      <c r="G11" s="3" t="s">
        <v>539</v>
      </c>
      <c r="H11" s="2" t="s">
        <v>502</v>
      </c>
      <c r="I11" s="2" t="s">
        <v>503</v>
      </c>
      <c r="J11" s="2" t="s">
        <v>504</v>
      </c>
      <c r="K11" s="4" t="s">
        <v>540</v>
      </c>
      <c r="L11" s="4"/>
      <c r="M11" s="4" t="s">
        <v>758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38</v>
      </c>
      <c r="Z11" s="4" t="s">
        <v>643</v>
      </c>
      <c r="AA11" s="4">
        <v>6</v>
      </c>
      <c r="AB11" s="4">
        <v>10</v>
      </c>
      <c r="AC11" s="4" t="s">
        <v>145</v>
      </c>
      <c r="AD11" s="4"/>
      <c r="AE11" s="3">
        <f>IF($M11=$M10,,$M11)</f>
        <v>0</v>
      </c>
      <c r="AF11" s="11">
        <f>IF(O11=O10,,O11)</f>
        <v>0</v>
      </c>
      <c r="AG11" s="3">
        <f>IF(AND(R11=AG10,R11=R10),,R11)</f>
        <v>0</v>
      </c>
      <c r="AH11" s="11">
        <f>IF(AND(Q11=AH10,Q11=Q10),,Q11)</f>
        <v>0</v>
      </c>
      <c r="AI11" s="3">
        <f t="shared" si="0"/>
        <v>0</v>
      </c>
      <c r="AJ11" s="3">
        <f t="shared" si="1"/>
        <v>0</v>
      </c>
      <c r="AK11" s="11">
        <f t="shared" si="2"/>
        <v>0</v>
      </c>
      <c r="AL11" s="3">
        <f t="shared" si="3"/>
        <v>0</v>
      </c>
      <c r="AM11" s="3">
        <f>IF(AND(S11=AM10,S11=S10),,S11)</f>
        <v>0</v>
      </c>
      <c r="AN11" s="4"/>
      <c r="AO11" s="3">
        <f>IF($M11=$M10,,$M11)</f>
        <v>0</v>
      </c>
      <c r="AP11" s="11">
        <f>IF(AND(T11=AP10,T11=T10),,T11)</f>
        <v>0</v>
      </c>
      <c r="AQ11" s="3">
        <f>IF(AND(W11=AQ10,W11=W10),,W11)</f>
        <v>0</v>
      </c>
      <c r="AR11" s="11">
        <f>IF(AND(V11=AR10,V11=V10),,V11)</f>
        <v>0</v>
      </c>
      <c r="AS11" s="3">
        <f>IF(T11&gt;0,$C11,)</f>
        <v>0</v>
      </c>
      <c r="AT11" s="3">
        <f>IF(T11&gt;0,$B11,)</f>
        <v>0</v>
      </c>
      <c r="AU11" s="11">
        <f>IF(T11&gt;0,$A11,)</f>
        <v>0</v>
      </c>
      <c r="AV11" s="3">
        <f>IF(T11&gt;0,$E11,)</f>
        <v>0</v>
      </c>
      <c r="AW11" s="3">
        <f t="shared" si="4"/>
        <v>0</v>
      </c>
      <c r="AX11" s="4"/>
      <c r="AY11" s="3">
        <f>IF($M11=$M10,,$M11)</f>
        <v>0</v>
      </c>
      <c r="AZ11" s="11"/>
      <c r="BA11" s="3">
        <f>IF(AND(AB11=BA10,AB11=AB10),,AB11)</f>
        <v>10</v>
      </c>
      <c r="BB11" s="11">
        <f>IF(AND(AA11=BB10,AA11=AA10),,AA11)</f>
        <v>6</v>
      </c>
      <c r="BC11" s="3" t="str">
        <f>IF(Y11&gt;0,$C11,)</f>
        <v>Evelina</v>
      </c>
      <c r="BD11" s="3" t="str">
        <f>IF(Y11&gt;0,$B11,)</f>
        <v>JANKAUSKAITĖ</v>
      </c>
      <c r="BE11" s="11" t="str">
        <f>IF(Y11&gt;0,$A11,)</f>
        <v>37</v>
      </c>
      <c r="BF11" s="3" t="str">
        <f>IF(Y11&gt;0,$E11,)</f>
        <v>Panevėžio m.</v>
      </c>
      <c r="BG11" s="3" t="str">
        <f>IF(AND(AC11=BG10,AC11=AC10),,AC11)</f>
        <v>2.43.6</v>
      </c>
      <c r="BH11" s="4"/>
      <c r="BI11" s="4"/>
      <c r="BJ11" s="4"/>
      <c r="BK11" s="4"/>
      <c r="BL11" s="4"/>
    </row>
    <row r="12" spans="1:64" ht="12.75">
      <c r="A12" s="9">
        <v>27</v>
      </c>
      <c r="B12" s="3" t="s">
        <v>551</v>
      </c>
      <c r="C12" s="3" t="s">
        <v>552</v>
      </c>
      <c r="D12" s="9">
        <v>1987</v>
      </c>
      <c r="E12" s="9" t="s">
        <v>532</v>
      </c>
      <c r="F12" s="9" t="s">
        <v>526</v>
      </c>
      <c r="G12" s="9" t="s">
        <v>527</v>
      </c>
      <c r="H12" s="9">
        <v>1</v>
      </c>
      <c r="I12" s="2" t="s">
        <v>503</v>
      </c>
      <c r="J12" s="2" t="s">
        <v>504</v>
      </c>
      <c r="K12" s="4" t="s">
        <v>553</v>
      </c>
      <c r="L12" s="4"/>
      <c r="M12" s="4" t="s">
        <v>758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v>38</v>
      </c>
      <c r="Z12" s="4" t="s">
        <v>643</v>
      </c>
      <c r="AA12" s="4">
        <v>2</v>
      </c>
      <c r="AB12" s="4">
        <v>11</v>
      </c>
      <c r="AC12" s="4" t="s">
        <v>141</v>
      </c>
      <c r="AD12" s="4"/>
      <c r="AE12" s="3">
        <f>IF($M12=$M11,,$M12)</f>
        <v>0</v>
      </c>
      <c r="AF12" s="11">
        <f>IF(O12=O11,,O12)</f>
        <v>0</v>
      </c>
      <c r="AG12" s="3">
        <f>IF(AND(R12=AG11,R12=R11),,R12)</f>
        <v>0</v>
      </c>
      <c r="AH12" s="11">
        <f>IF(AND(Q12=AH11,Q12=Q11),,Q12)</f>
        <v>0</v>
      </c>
      <c r="AI12" s="3">
        <f t="shared" si="0"/>
        <v>0</v>
      </c>
      <c r="AJ12" s="3">
        <f t="shared" si="1"/>
        <v>0</v>
      </c>
      <c r="AK12" s="11">
        <f t="shared" si="2"/>
        <v>0</v>
      </c>
      <c r="AL12" s="3">
        <f t="shared" si="3"/>
        <v>0</v>
      </c>
      <c r="AM12" s="3">
        <f>IF(AND(S12=AM11,S12=S11),,S12)</f>
        <v>0</v>
      </c>
      <c r="AN12" s="14"/>
      <c r="AO12" s="3">
        <f aca="true" t="shared" si="5" ref="AO12:AO21">IF($M12=$M11,,$M12)</f>
        <v>0</v>
      </c>
      <c r="AP12" s="11">
        <f>IF(AND(T12=AP11,T12=T11),,T12)</f>
        <v>0</v>
      </c>
      <c r="AQ12" s="3">
        <f aca="true" t="shared" si="6" ref="AQ12:AQ21">IF(AND(W12=AQ11,W12=W11),,W12)</f>
        <v>0</v>
      </c>
      <c r="AR12" s="11">
        <f aca="true" t="shared" si="7" ref="AR12:AR21">IF(AND(V12=AR11,V12=V11),,V12)</f>
        <v>0</v>
      </c>
      <c r="AS12" s="3">
        <f aca="true" t="shared" si="8" ref="AS12:AS21">IF(T12&gt;0,$C12,)</f>
        <v>0</v>
      </c>
      <c r="AT12" s="3">
        <f aca="true" t="shared" si="9" ref="AT12:AT21">IF(T12&gt;0,$B12,)</f>
        <v>0</v>
      </c>
      <c r="AU12" s="11">
        <f aca="true" t="shared" si="10" ref="AU12:AU21">IF(T12&gt;0,$A12,)</f>
        <v>0</v>
      </c>
      <c r="AV12" s="3">
        <f aca="true" t="shared" si="11" ref="AV12:AV21">IF(T12&gt;0,$E12,)</f>
        <v>0</v>
      </c>
      <c r="AW12" s="3">
        <f>IF(AND(X12=AW11,X12=X11),,X12)</f>
        <v>0</v>
      </c>
      <c r="AX12" s="14"/>
      <c r="AY12" s="3">
        <f aca="true" t="shared" si="12" ref="AY12:AY21">IF($M12=$M11,,$M12)</f>
        <v>0</v>
      </c>
      <c r="AZ12" s="11"/>
      <c r="BA12" s="3">
        <f aca="true" t="shared" si="13" ref="BA12:BA21">IF(AND(AB12=BA11,AB12=AB11),,AB12)</f>
        <v>11</v>
      </c>
      <c r="BB12" s="11">
        <f>IF(AND(AA12=BB11,AA12=AA11),,AA12)</f>
        <v>2</v>
      </c>
      <c r="BC12" s="3" t="str">
        <f>IF(Y12&gt;0,$C12,)</f>
        <v>Laura</v>
      </c>
      <c r="BD12" s="3" t="str">
        <f>IF(Y12&gt;0,$B12,)</f>
        <v>JUKNEVIČIŪTĖ</v>
      </c>
      <c r="BE12" s="11">
        <f>IF(Y12&gt;0,$A12,)</f>
        <v>27</v>
      </c>
      <c r="BF12" s="3" t="str">
        <f>IF(Y12&gt;0,$E12,)</f>
        <v>Kauno m. 2</v>
      </c>
      <c r="BG12" s="3" t="str">
        <f aca="true" t="shared" si="14" ref="BG12:BG21">IF(AND(AC12=BG11,AC12=AC11),,AC12)</f>
        <v>2.50.5</v>
      </c>
      <c r="BH12" s="4"/>
      <c r="BI12" s="4"/>
      <c r="BJ12" s="4"/>
      <c r="BK12" s="4"/>
      <c r="BL12" s="4"/>
    </row>
    <row r="13" spans="1:64" ht="12.75">
      <c r="A13" s="2" t="s">
        <v>640</v>
      </c>
      <c r="B13" s="3" t="s">
        <v>641</v>
      </c>
      <c r="C13" s="3" t="s">
        <v>778</v>
      </c>
      <c r="D13" s="2" t="s">
        <v>498</v>
      </c>
      <c r="E13" s="3" t="s">
        <v>442</v>
      </c>
      <c r="F13" s="3" t="s">
        <v>783</v>
      </c>
      <c r="G13" s="3" t="s">
        <v>444</v>
      </c>
      <c r="H13" s="2" t="s">
        <v>393</v>
      </c>
      <c r="I13" s="2" t="s">
        <v>504</v>
      </c>
      <c r="J13" s="2" t="s">
        <v>504</v>
      </c>
      <c r="K13" s="4" t="s">
        <v>642</v>
      </c>
      <c r="L13" s="4"/>
      <c r="M13" s="4" t="s">
        <v>741</v>
      </c>
      <c r="N13" s="4"/>
      <c r="O13" s="4">
        <v>26</v>
      </c>
      <c r="P13" s="4">
        <v>2</v>
      </c>
      <c r="Q13" s="4">
        <v>6</v>
      </c>
      <c r="R13" s="4">
        <v>1</v>
      </c>
      <c r="S13" s="4" t="s">
        <v>67</v>
      </c>
      <c r="T13" s="4"/>
      <c r="U13" s="4"/>
      <c r="V13" s="4"/>
      <c r="W13" s="4"/>
      <c r="X13" s="4"/>
      <c r="Y13" s="4">
        <v>39</v>
      </c>
      <c r="Z13" s="4" t="s">
        <v>643</v>
      </c>
      <c r="AA13" s="4">
        <v>4</v>
      </c>
      <c r="AB13" s="4">
        <v>1</v>
      </c>
      <c r="AC13" s="4" t="s">
        <v>153</v>
      </c>
      <c r="AD13" s="14">
        <v>9.2</v>
      </c>
      <c r="AE13" s="3" t="str">
        <f>IF($M13=$M12,,$M13)</f>
        <v>C-1 500 m</v>
      </c>
      <c r="AF13" s="11">
        <f>IF(O13=O12,,O13)</f>
        <v>26</v>
      </c>
      <c r="AG13" s="3">
        <f>IF(AND(R13=AG12,R13=R12),,R13)</f>
        <v>1</v>
      </c>
      <c r="AH13" s="11">
        <f>IF(AND(Q13=AH12,Q13=Q12),,Q13)</f>
        <v>6</v>
      </c>
      <c r="AI13" s="3" t="str">
        <f t="shared" si="0"/>
        <v>Jevgenij</v>
      </c>
      <c r="AJ13" s="3" t="str">
        <f t="shared" si="1"/>
        <v>ŠUKLIN</v>
      </c>
      <c r="AK13" s="11" t="str">
        <f t="shared" si="2"/>
        <v>111</v>
      </c>
      <c r="AL13" s="3" t="str">
        <f t="shared" si="3"/>
        <v>Visagino m. 1</v>
      </c>
      <c r="AM13" s="3" t="str">
        <f>IF(AND(S13=AM12,S13=S12),,S13)</f>
        <v>2.04.9</v>
      </c>
      <c r="AN13" s="4"/>
      <c r="AO13" s="3" t="str">
        <f t="shared" si="5"/>
        <v>C-1 500 m</v>
      </c>
      <c r="AP13" s="11">
        <f>IF(AND(T13=AP12,T13=T12),,T13)</f>
        <v>0</v>
      </c>
      <c r="AQ13" s="3">
        <f t="shared" si="6"/>
        <v>0</v>
      </c>
      <c r="AR13" s="11">
        <f t="shared" si="7"/>
        <v>0</v>
      </c>
      <c r="AS13" s="3">
        <f t="shared" si="8"/>
        <v>0</v>
      </c>
      <c r="AT13" s="3">
        <f t="shared" si="9"/>
        <v>0</v>
      </c>
      <c r="AU13" s="11">
        <f t="shared" si="10"/>
        <v>0</v>
      </c>
      <c r="AV13" s="3">
        <f t="shared" si="11"/>
        <v>0</v>
      </c>
      <c r="AW13" s="3">
        <f>IF(AND(X13=AW12,X13=X12),,X13)</f>
        <v>0</v>
      </c>
      <c r="AX13" s="14">
        <v>12.1</v>
      </c>
      <c r="AY13" s="3" t="str">
        <f t="shared" si="12"/>
        <v>C-1 500 m</v>
      </c>
      <c r="AZ13" s="11">
        <f>IF(AND(Y13=AZ12,Y13=Y12),,Y13)</f>
        <v>39</v>
      </c>
      <c r="BA13" s="3">
        <f t="shared" si="13"/>
        <v>1</v>
      </c>
      <c r="BB13" s="11">
        <f>IF(AND(AA13=BB12,AA13=AA12),,AA13)</f>
        <v>4</v>
      </c>
      <c r="BC13" s="3" t="str">
        <f>IF(Y13&gt;0,$C13,)</f>
        <v>Jevgenij</v>
      </c>
      <c r="BD13" s="3" t="str">
        <f>IF(Y13&gt;0,$B13,)</f>
        <v>ŠUKLIN</v>
      </c>
      <c r="BE13" s="11" t="str">
        <f>IF(Y13&gt;0,$A13,)</f>
        <v>111</v>
      </c>
      <c r="BF13" s="3" t="str">
        <f>IF(Y13&gt;0,$E13,)</f>
        <v>Visagino m. 1</v>
      </c>
      <c r="BG13" s="3" t="str">
        <f t="shared" si="14"/>
        <v>1.57.6</v>
      </c>
      <c r="BH13" s="4"/>
      <c r="BI13" s="4"/>
      <c r="BJ13" s="4"/>
      <c r="BK13" s="4"/>
      <c r="BL13" s="4"/>
    </row>
    <row r="14" spans="1:64" ht="21.75">
      <c r="A14" s="2" t="s">
        <v>776</v>
      </c>
      <c r="B14" s="3" t="s">
        <v>777</v>
      </c>
      <c r="C14" s="3" t="s">
        <v>778</v>
      </c>
      <c r="D14" s="2" t="s">
        <v>779</v>
      </c>
      <c r="E14" s="3" t="s">
        <v>511</v>
      </c>
      <c r="F14" s="3" t="s">
        <v>512</v>
      </c>
      <c r="G14" s="3" t="s">
        <v>513</v>
      </c>
      <c r="H14" s="2" t="s">
        <v>393</v>
      </c>
      <c r="I14" s="2" t="s">
        <v>504</v>
      </c>
      <c r="J14" s="2" t="s">
        <v>504</v>
      </c>
      <c r="K14" s="4" t="s">
        <v>757</v>
      </c>
      <c r="L14" s="4"/>
      <c r="M14" s="4" t="s">
        <v>741</v>
      </c>
      <c r="N14" s="4"/>
      <c r="O14" s="4">
        <v>25</v>
      </c>
      <c r="P14" s="4">
        <v>1</v>
      </c>
      <c r="Q14" s="4">
        <v>6</v>
      </c>
      <c r="R14" s="4">
        <v>1</v>
      </c>
      <c r="S14" s="4" t="s">
        <v>62</v>
      </c>
      <c r="T14" s="4"/>
      <c r="U14" s="4"/>
      <c r="V14" s="4"/>
      <c r="W14" s="4"/>
      <c r="X14" s="4"/>
      <c r="Y14" s="4">
        <v>39</v>
      </c>
      <c r="Z14" s="4" t="s">
        <v>643</v>
      </c>
      <c r="AA14" s="4">
        <v>5</v>
      </c>
      <c r="AB14" s="4">
        <v>2</v>
      </c>
      <c r="AC14" s="4" t="s">
        <v>154</v>
      </c>
      <c r="AD14" s="14">
        <v>9.15</v>
      </c>
      <c r="AE14" s="3">
        <f>IF($M14=$M13,,$M14)</f>
        <v>0</v>
      </c>
      <c r="AF14" s="11">
        <f>IF(O14=O13,,O14)</f>
        <v>25</v>
      </c>
      <c r="AG14" s="3">
        <f>IF(AND(R14=AG13,R14=R13),,R14)</f>
        <v>0</v>
      </c>
      <c r="AH14" s="11">
        <f>IF(AND(Q14=AH13,Q14=Q13),,Q14)</f>
        <v>0</v>
      </c>
      <c r="AI14" s="3" t="str">
        <f t="shared" si="0"/>
        <v>Jevgenij</v>
      </c>
      <c r="AJ14" s="3" t="str">
        <f t="shared" si="1"/>
        <v>MIASNIANKIN</v>
      </c>
      <c r="AK14" s="11" t="str">
        <f t="shared" si="2"/>
        <v>53</v>
      </c>
      <c r="AL14" s="3" t="str">
        <f t="shared" si="3"/>
        <v>Vilniaus m.</v>
      </c>
      <c r="AM14" s="3" t="str">
        <f>IF(AND(S14=AM13,S14=S13),,S14)</f>
        <v>2.06.3</v>
      </c>
      <c r="AN14" s="4"/>
      <c r="AO14" s="3">
        <f t="shared" si="5"/>
        <v>0</v>
      </c>
      <c r="AP14" s="11">
        <f>IF(AND(T14=AP13,T14=T13),,T14)</f>
        <v>0</v>
      </c>
      <c r="AQ14" s="3">
        <f t="shared" si="6"/>
        <v>0</v>
      </c>
      <c r="AR14" s="11">
        <f t="shared" si="7"/>
        <v>0</v>
      </c>
      <c r="AS14" s="3">
        <f t="shared" si="8"/>
        <v>0</v>
      </c>
      <c r="AT14" s="3">
        <f t="shared" si="9"/>
        <v>0</v>
      </c>
      <c r="AU14" s="11">
        <f t="shared" si="10"/>
        <v>0</v>
      </c>
      <c r="AV14" s="3">
        <f t="shared" si="11"/>
        <v>0</v>
      </c>
      <c r="AW14" s="3">
        <f>IF(AND(X14=AW13,X14=X13),,X14)</f>
        <v>0</v>
      </c>
      <c r="AX14" s="4"/>
      <c r="AY14" s="3">
        <f t="shared" si="12"/>
        <v>0</v>
      </c>
      <c r="AZ14" s="11"/>
      <c r="BA14" s="3">
        <f t="shared" si="13"/>
        <v>2</v>
      </c>
      <c r="BB14" s="11">
        <f>IF(AND(AA14=BB13,AA14=AA13),,AA14)</f>
        <v>5</v>
      </c>
      <c r="BC14" s="3" t="str">
        <f>IF(Y14&gt;0,$C14,)</f>
        <v>Jevgenij</v>
      </c>
      <c r="BD14" s="3" t="str">
        <f>IF(Y14&gt;0,$B14,)</f>
        <v>MIASNIANKIN</v>
      </c>
      <c r="BE14" s="11" t="str">
        <f>IF(Y14&gt;0,$A14,)</f>
        <v>53</v>
      </c>
      <c r="BF14" s="3" t="str">
        <f>IF(Y14&gt;0,$E14,)</f>
        <v>Vilniaus m.</v>
      </c>
      <c r="BG14" s="3" t="str">
        <f t="shared" si="14"/>
        <v>1.57.7</v>
      </c>
      <c r="BH14" s="4"/>
      <c r="BI14" s="4"/>
      <c r="BJ14" s="4"/>
      <c r="BK14" s="4"/>
      <c r="BL14" s="4"/>
    </row>
    <row r="15" spans="1:64" ht="12.75">
      <c r="A15" s="2" t="s">
        <v>742</v>
      </c>
      <c r="B15" s="3" t="s">
        <v>743</v>
      </c>
      <c r="C15" s="3" t="s">
        <v>437</v>
      </c>
      <c r="D15" s="2" t="s">
        <v>524</v>
      </c>
      <c r="E15" s="3" t="s">
        <v>442</v>
      </c>
      <c r="F15" s="3" t="s">
        <v>788</v>
      </c>
      <c r="G15" s="3" t="s">
        <v>444</v>
      </c>
      <c r="H15" s="2" t="s">
        <v>393</v>
      </c>
      <c r="I15" s="2" t="s">
        <v>504</v>
      </c>
      <c r="J15" s="2" t="s">
        <v>504</v>
      </c>
      <c r="K15" s="4" t="s">
        <v>744</v>
      </c>
      <c r="L15" s="4"/>
      <c r="M15" s="4" t="s">
        <v>741</v>
      </c>
      <c r="N15" s="4"/>
      <c r="O15" s="4">
        <v>27</v>
      </c>
      <c r="P15" s="4">
        <v>3</v>
      </c>
      <c r="Q15" s="4">
        <v>7</v>
      </c>
      <c r="R15" s="4">
        <v>1</v>
      </c>
      <c r="S15" s="4" t="s">
        <v>73</v>
      </c>
      <c r="T15" s="4"/>
      <c r="U15" s="4"/>
      <c r="V15" s="4"/>
      <c r="W15" s="4"/>
      <c r="X15" s="4"/>
      <c r="Y15" s="4">
        <v>39</v>
      </c>
      <c r="Z15" s="4" t="s">
        <v>643</v>
      </c>
      <c r="AA15" s="4">
        <v>6</v>
      </c>
      <c r="AB15" s="4">
        <v>3</v>
      </c>
      <c r="AC15" s="4" t="s">
        <v>40</v>
      </c>
      <c r="AD15" s="14">
        <v>9.25</v>
      </c>
      <c r="AE15" s="3">
        <f>IF($M15=$M14,,$M15)</f>
        <v>0</v>
      </c>
      <c r="AF15" s="11">
        <f>IF(O15=O14,,O15)</f>
        <v>27</v>
      </c>
      <c r="AG15" s="3">
        <f>IF(AND(R15=AG14,R15=R14),,R15)</f>
        <v>1</v>
      </c>
      <c r="AH15" s="11">
        <f>IF(AND(Q15=AH14,Q15=Q14),,Q15)</f>
        <v>7</v>
      </c>
      <c r="AI15" s="3" t="str">
        <f t="shared" si="0"/>
        <v>Raimondas</v>
      </c>
      <c r="AJ15" s="3" t="str">
        <f t="shared" si="1"/>
        <v>LABUCKAS</v>
      </c>
      <c r="AK15" s="11" t="str">
        <f t="shared" si="2"/>
        <v>102</v>
      </c>
      <c r="AL15" s="3" t="str">
        <f t="shared" si="3"/>
        <v>Visagino m. 1</v>
      </c>
      <c r="AM15" s="3" t="str">
        <f>IF(AND(S15=AM14,S15=S14),,S15)</f>
        <v>2.0.3.8</v>
      </c>
      <c r="AN15" s="4"/>
      <c r="AO15" s="3">
        <f t="shared" si="5"/>
        <v>0</v>
      </c>
      <c r="AP15" s="11">
        <f>IF(AND(T15=AP14,T15=T14),,T15)</f>
        <v>0</v>
      </c>
      <c r="AQ15" s="3">
        <f t="shared" si="6"/>
        <v>0</v>
      </c>
      <c r="AR15" s="11">
        <f t="shared" si="7"/>
        <v>0</v>
      </c>
      <c r="AS15" s="3">
        <f t="shared" si="8"/>
        <v>0</v>
      </c>
      <c r="AT15" s="3">
        <f t="shared" si="9"/>
        <v>0</v>
      </c>
      <c r="AU15" s="11">
        <f t="shared" si="10"/>
        <v>0</v>
      </c>
      <c r="AV15" s="3">
        <f t="shared" si="11"/>
        <v>0</v>
      </c>
      <c r="AW15" s="3">
        <f>IF(AND(X15=AW14,X15=X14),,X15)</f>
        <v>0</v>
      </c>
      <c r="AX15" s="4"/>
      <c r="AY15" s="3">
        <f t="shared" si="12"/>
        <v>0</v>
      </c>
      <c r="AZ15" s="11"/>
      <c r="BA15" s="3">
        <f t="shared" si="13"/>
        <v>3</v>
      </c>
      <c r="BB15" s="11">
        <f>IF(AND(AA15=BB14,AA15=AA14),,AA15)</f>
        <v>6</v>
      </c>
      <c r="BC15" s="3" t="str">
        <f>IF(Y15&gt;0,$C15,)</f>
        <v>Raimondas</v>
      </c>
      <c r="BD15" s="3" t="str">
        <f>IF(Y15&gt;0,$B15,)</f>
        <v>LABUCKAS</v>
      </c>
      <c r="BE15" s="11" t="str">
        <f>IF(Y15&gt;0,$A15,)</f>
        <v>102</v>
      </c>
      <c r="BF15" s="3" t="str">
        <f>IF(Y15&gt;0,$E15,)</f>
        <v>Visagino m. 1</v>
      </c>
      <c r="BG15" s="3" t="str">
        <f t="shared" si="14"/>
        <v>2.00.2</v>
      </c>
      <c r="BH15" s="4"/>
      <c r="BI15" s="4"/>
      <c r="BJ15" s="4"/>
      <c r="BK15" s="4"/>
      <c r="BL15" s="4"/>
    </row>
    <row r="16" spans="1:64" ht="21.75">
      <c r="A16" s="2">
        <v>186</v>
      </c>
      <c r="B16" s="3" t="s">
        <v>609</v>
      </c>
      <c r="C16" s="3" t="s">
        <v>610</v>
      </c>
      <c r="D16" s="2" t="s">
        <v>611</v>
      </c>
      <c r="E16" s="3" t="s">
        <v>412</v>
      </c>
      <c r="F16" s="3" t="s">
        <v>612</v>
      </c>
      <c r="G16" s="3" t="s">
        <v>423</v>
      </c>
      <c r="H16" s="2" t="s">
        <v>393</v>
      </c>
      <c r="I16" s="2" t="s">
        <v>504</v>
      </c>
      <c r="J16" s="2" t="s">
        <v>504</v>
      </c>
      <c r="K16" s="4" t="s">
        <v>613</v>
      </c>
      <c r="L16" s="4"/>
      <c r="M16" s="4" t="s">
        <v>741</v>
      </c>
      <c r="N16" s="4"/>
      <c r="O16" s="4">
        <v>26</v>
      </c>
      <c r="P16" s="4">
        <v>2</v>
      </c>
      <c r="Q16" s="4">
        <v>3</v>
      </c>
      <c r="R16" s="4">
        <v>2</v>
      </c>
      <c r="S16" s="4" t="s">
        <v>62</v>
      </c>
      <c r="T16" s="4">
        <v>35</v>
      </c>
      <c r="U16" s="4">
        <v>2</v>
      </c>
      <c r="V16" s="4">
        <v>5</v>
      </c>
      <c r="W16" s="4">
        <v>3</v>
      </c>
      <c r="X16" s="4" t="s">
        <v>125</v>
      </c>
      <c r="Y16" s="4">
        <v>39</v>
      </c>
      <c r="Z16" s="4" t="s">
        <v>643</v>
      </c>
      <c r="AA16" s="4">
        <v>9</v>
      </c>
      <c r="AB16" s="4">
        <v>4</v>
      </c>
      <c r="AC16" s="4" t="s">
        <v>90</v>
      </c>
      <c r="AD16" s="14"/>
      <c r="AE16" s="3">
        <f>IF($M16=$M15,,$M16)</f>
        <v>0</v>
      </c>
      <c r="AF16" s="11">
        <f>IF(O16=O15,,O16)</f>
        <v>26</v>
      </c>
      <c r="AG16" s="3">
        <f>IF(AND(R16=AG15,R16=R15),,R16)</f>
        <v>2</v>
      </c>
      <c r="AH16" s="11">
        <f>IF(AND(Q16=AH15,Q16=Q15),,Q16)</f>
        <v>3</v>
      </c>
      <c r="AI16" s="3" t="str">
        <f t="shared" si="0"/>
        <v>Jefimijs</v>
      </c>
      <c r="AJ16" s="3" t="str">
        <f t="shared" si="1"/>
        <v>KLEMENTJEVS</v>
      </c>
      <c r="AK16" s="11">
        <f t="shared" si="2"/>
        <v>186</v>
      </c>
      <c r="AL16" s="3" t="str">
        <f t="shared" si="3"/>
        <v>LATVIA</v>
      </c>
      <c r="AM16" s="3" t="str">
        <f>IF(AND(S16=AM15,S16=S15),,S16)</f>
        <v>2.06.3</v>
      </c>
      <c r="AN16" s="14"/>
      <c r="AO16" s="3">
        <f t="shared" si="5"/>
        <v>0</v>
      </c>
      <c r="AP16" s="11"/>
      <c r="AQ16" s="3">
        <f t="shared" si="6"/>
        <v>3</v>
      </c>
      <c r="AR16" s="11">
        <f t="shared" si="7"/>
        <v>5</v>
      </c>
      <c r="AS16" s="3" t="str">
        <f t="shared" si="8"/>
        <v>Jefimijs</v>
      </c>
      <c r="AT16" s="3" t="str">
        <f t="shared" si="9"/>
        <v>KLEMENTJEVS</v>
      </c>
      <c r="AU16" s="11">
        <f t="shared" si="10"/>
        <v>186</v>
      </c>
      <c r="AV16" s="3" t="str">
        <f t="shared" si="11"/>
        <v>LATVIA</v>
      </c>
      <c r="AW16" s="3" t="str">
        <f>IF(AND(X16=AW15,X16=X15),,X16)</f>
        <v>2.13.2</v>
      </c>
      <c r="AY16" s="3">
        <f t="shared" si="12"/>
        <v>0</v>
      </c>
      <c r="AZ16" s="11"/>
      <c r="BA16" s="3">
        <f t="shared" si="13"/>
        <v>4</v>
      </c>
      <c r="BB16" s="11">
        <f>IF(AND(AA16=BB15,AA16=AA15),,AA16)</f>
        <v>9</v>
      </c>
      <c r="BC16" s="3" t="str">
        <f>IF(Y16&gt;0,$C16,)</f>
        <v>Jefimijs</v>
      </c>
      <c r="BD16" s="3" t="str">
        <f>IF(Y16&gt;0,$B16,)</f>
        <v>KLEMENTJEVS</v>
      </c>
      <c r="BE16" s="11">
        <f>IF(Y16&gt;0,$A16,)</f>
        <v>186</v>
      </c>
      <c r="BF16" s="3" t="str">
        <f>IF(Y16&gt;0,$E16,)</f>
        <v>LATVIA</v>
      </c>
      <c r="BG16" s="3" t="str">
        <f t="shared" si="14"/>
        <v>2.01.0</v>
      </c>
      <c r="BH16" s="4"/>
      <c r="BI16" s="4"/>
      <c r="BJ16" s="4"/>
      <c r="BK16" s="4"/>
      <c r="BL16" s="4"/>
    </row>
    <row r="17" spans="1:64" ht="12.75">
      <c r="A17" s="2" t="s">
        <v>749</v>
      </c>
      <c r="B17" s="3" t="s">
        <v>750</v>
      </c>
      <c r="C17" s="3" t="s">
        <v>751</v>
      </c>
      <c r="D17" s="2" t="s">
        <v>498</v>
      </c>
      <c r="E17" s="3" t="s">
        <v>442</v>
      </c>
      <c r="F17" s="3" t="s">
        <v>788</v>
      </c>
      <c r="G17" s="3" t="s">
        <v>444</v>
      </c>
      <c r="H17" s="2" t="s">
        <v>393</v>
      </c>
      <c r="I17" s="2" t="s">
        <v>504</v>
      </c>
      <c r="J17" s="2" t="s">
        <v>504</v>
      </c>
      <c r="K17" s="4" t="s">
        <v>752</v>
      </c>
      <c r="L17" s="4"/>
      <c r="M17" s="4" t="s">
        <v>741</v>
      </c>
      <c r="N17" s="4"/>
      <c r="O17" s="4">
        <v>25</v>
      </c>
      <c r="P17" s="4">
        <v>1</v>
      </c>
      <c r="Q17" s="4">
        <v>7</v>
      </c>
      <c r="R17" s="4">
        <v>2</v>
      </c>
      <c r="S17" s="4" t="s">
        <v>63</v>
      </c>
      <c r="T17" s="4">
        <v>34</v>
      </c>
      <c r="U17" s="4">
        <v>1</v>
      </c>
      <c r="V17" s="4">
        <v>5</v>
      </c>
      <c r="W17" s="4">
        <v>3</v>
      </c>
      <c r="X17" s="4" t="s">
        <v>120</v>
      </c>
      <c r="Y17" s="4">
        <v>39</v>
      </c>
      <c r="Z17" s="4" t="s">
        <v>643</v>
      </c>
      <c r="AA17" s="4">
        <v>1</v>
      </c>
      <c r="AB17" s="4">
        <v>5</v>
      </c>
      <c r="AC17" s="4" t="s">
        <v>150</v>
      </c>
      <c r="AD17" s="14"/>
      <c r="AE17" s="3">
        <f>IF($M17=$M16,,$M17)</f>
        <v>0</v>
      </c>
      <c r="AF17" s="11">
        <f>IF(O17=O16,,O17)</f>
        <v>25</v>
      </c>
      <c r="AG17" s="3">
        <f>IF(AND(R17=AG16,R17=R16),,R17)</f>
        <v>0</v>
      </c>
      <c r="AH17" s="11">
        <f>IF(AND(Q17=AH16,Q17=Q16),,Q17)</f>
        <v>7</v>
      </c>
      <c r="AI17" s="3" t="str">
        <f t="shared" si="0"/>
        <v>Kiril</v>
      </c>
      <c r="AJ17" s="3" t="str">
        <f t="shared" si="1"/>
        <v>PROCHOROV</v>
      </c>
      <c r="AK17" s="11" t="str">
        <f t="shared" si="2"/>
        <v>105</v>
      </c>
      <c r="AL17" s="3" t="str">
        <f t="shared" si="3"/>
        <v>Visagino m. 1</v>
      </c>
      <c r="AM17" s="3" t="str">
        <f>IF(AND(S17=AM16,S17=S16),,S17)</f>
        <v>2.11.6</v>
      </c>
      <c r="AN17" s="14"/>
      <c r="AO17" s="3">
        <f t="shared" si="5"/>
        <v>0</v>
      </c>
      <c r="AP17" s="11"/>
      <c r="AQ17" s="3">
        <f t="shared" si="6"/>
        <v>0</v>
      </c>
      <c r="AR17" s="11">
        <f t="shared" si="7"/>
        <v>0</v>
      </c>
      <c r="AS17" s="3" t="str">
        <f t="shared" si="8"/>
        <v>Kiril</v>
      </c>
      <c r="AT17" s="3" t="str">
        <f t="shared" si="9"/>
        <v>PROCHOROV</v>
      </c>
      <c r="AU17" s="11" t="str">
        <f t="shared" si="10"/>
        <v>105</v>
      </c>
      <c r="AV17" s="3" t="str">
        <f t="shared" si="11"/>
        <v>Visagino m. 1</v>
      </c>
      <c r="AW17" s="3" t="str">
        <f>IF(AND(X17=AW16,X17=X16),,X17)</f>
        <v>2.11.2</v>
      </c>
      <c r="AY17" s="3">
        <f t="shared" si="12"/>
        <v>0</v>
      </c>
      <c r="AZ17" s="11"/>
      <c r="BA17" s="3">
        <f t="shared" si="13"/>
        <v>5</v>
      </c>
      <c r="BB17" s="11">
        <f>IF(AND(AA17=BB16,AA17=AA16),,AA17)</f>
        <v>1</v>
      </c>
      <c r="BC17" s="3" t="str">
        <f>IF(Y17&gt;0,$C17,)</f>
        <v>Kiril</v>
      </c>
      <c r="BD17" s="3" t="str">
        <f>IF(Y17&gt;0,$B17,)</f>
        <v>PROCHOROV</v>
      </c>
      <c r="BE17" s="11" t="str">
        <f>IF(Y17&gt;0,$A17,)</f>
        <v>105</v>
      </c>
      <c r="BF17" s="3" t="str">
        <f>IF(Y17&gt;0,$E17,)</f>
        <v>Visagino m. 1</v>
      </c>
      <c r="BG17" s="3" t="str">
        <f t="shared" si="14"/>
        <v>2.01.4</v>
      </c>
      <c r="BH17" s="4"/>
      <c r="BI17" s="4"/>
      <c r="BJ17" s="4"/>
      <c r="BK17" s="4"/>
      <c r="BL17" s="4"/>
    </row>
    <row r="18" spans="1:64" ht="12.75">
      <c r="A18" s="2" t="s">
        <v>416</v>
      </c>
      <c r="B18" s="3" t="s">
        <v>417</v>
      </c>
      <c r="C18" s="3" t="s">
        <v>418</v>
      </c>
      <c r="D18" s="2" t="s">
        <v>544</v>
      </c>
      <c r="E18" s="3" t="s">
        <v>412</v>
      </c>
      <c r="F18" s="3" t="s">
        <v>413</v>
      </c>
      <c r="G18" s="3" t="s">
        <v>414</v>
      </c>
      <c r="H18" s="2" t="s">
        <v>393</v>
      </c>
      <c r="I18" s="2" t="s">
        <v>504</v>
      </c>
      <c r="J18" s="2" t="s">
        <v>504</v>
      </c>
      <c r="K18" s="4" t="s">
        <v>600</v>
      </c>
      <c r="L18" s="4"/>
      <c r="M18" s="4" t="s">
        <v>741</v>
      </c>
      <c r="N18" s="4"/>
      <c r="O18" s="4">
        <v>27</v>
      </c>
      <c r="P18" s="4">
        <v>3</v>
      </c>
      <c r="Q18" s="4">
        <v>3</v>
      </c>
      <c r="R18" s="4">
        <v>3</v>
      </c>
      <c r="S18" s="4" t="s">
        <v>70</v>
      </c>
      <c r="T18" s="4">
        <v>34</v>
      </c>
      <c r="U18" s="4">
        <v>1</v>
      </c>
      <c r="V18" s="4">
        <v>6</v>
      </c>
      <c r="W18" s="4">
        <v>2</v>
      </c>
      <c r="X18" s="4" t="s">
        <v>121</v>
      </c>
      <c r="Y18" s="4">
        <v>39</v>
      </c>
      <c r="Z18" s="4" t="s">
        <v>643</v>
      </c>
      <c r="AA18" s="4">
        <v>8</v>
      </c>
      <c r="AB18" s="4">
        <v>6</v>
      </c>
      <c r="AC18" s="4" t="s">
        <v>156</v>
      </c>
      <c r="AD18" s="14"/>
      <c r="AE18" s="3">
        <f>IF($M18=$M17,,$M18)</f>
        <v>0</v>
      </c>
      <c r="AF18" s="11">
        <f>IF(O18=O17,,O18)</f>
        <v>27</v>
      </c>
      <c r="AG18" s="3">
        <f>IF(AND(R18=AG17,R18=R17),,R18)</f>
        <v>3</v>
      </c>
      <c r="AH18" s="11">
        <f>IF(AND(Q18=AH17,Q18=Q17),,Q18)</f>
        <v>3</v>
      </c>
      <c r="AI18" s="3" t="str">
        <f t="shared" si="0"/>
        <v>Pranks</v>
      </c>
      <c r="AJ18" s="3" t="str">
        <f t="shared" si="1"/>
        <v>GATIS</v>
      </c>
      <c r="AK18" s="11" t="str">
        <f t="shared" si="2"/>
        <v>182</v>
      </c>
      <c r="AL18" s="3" t="str">
        <f t="shared" si="3"/>
        <v>LATVIA</v>
      </c>
      <c r="AM18" s="3" t="str">
        <f>IF(AND(S18=AM17,S18=S17),,S18)</f>
        <v>2.12.4</v>
      </c>
      <c r="AN18" s="14"/>
      <c r="AO18" s="3">
        <f t="shared" si="5"/>
        <v>0</v>
      </c>
      <c r="AP18" s="11"/>
      <c r="AQ18" s="3">
        <f t="shared" si="6"/>
        <v>2</v>
      </c>
      <c r="AR18" s="11">
        <f t="shared" si="7"/>
        <v>6</v>
      </c>
      <c r="AS18" s="3" t="str">
        <f t="shared" si="8"/>
        <v>Pranks</v>
      </c>
      <c r="AT18" s="3" t="str">
        <f t="shared" si="9"/>
        <v>GATIS</v>
      </c>
      <c r="AU18" s="11" t="str">
        <f t="shared" si="10"/>
        <v>182</v>
      </c>
      <c r="AV18" s="3" t="str">
        <f t="shared" si="11"/>
        <v>LATVIA</v>
      </c>
      <c r="AW18" s="3" t="str">
        <f>IF(AND(X18=AW17,X18=X17),,X18)</f>
        <v>2.07.1</v>
      </c>
      <c r="AX18" s="4"/>
      <c r="AY18" s="3">
        <f t="shared" si="12"/>
        <v>0</v>
      </c>
      <c r="AZ18" s="11"/>
      <c r="BA18" s="3">
        <f t="shared" si="13"/>
        <v>6</v>
      </c>
      <c r="BB18" s="11">
        <f>IF(AND(AA18=BB17,AA18=AA17),,AA18)</f>
        <v>8</v>
      </c>
      <c r="BC18" s="3" t="str">
        <f>IF(Y18&gt;0,$C18,)</f>
        <v>Pranks</v>
      </c>
      <c r="BD18" s="3" t="str">
        <f>IF(Y18&gt;0,$B18,)</f>
        <v>GATIS</v>
      </c>
      <c r="BE18" s="11" t="str">
        <f>IF(Y18&gt;0,$A18,)</f>
        <v>182</v>
      </c>
      <c r="BF18" s="3" t="str">
        <f>IF(Y18&gt;0,$E18,)</f>
        <v>LATVIA</v>
      </c>
      <c r="BG18" s="3" t="str">
        <f t="shared" si="14"/>
        <v>2.02.3</v>
      </c>
      <c r="BH18" s="4"/>
      <c r="BI18" s="4"/>
      <c r="BJ18" s="4"/>
      <c r="BK18" s="4"/>
      <c r="BL18" s="4"/>
    </row>
    <row r="19" spans="1:64" ht="12.75">
      <c r="A19" s="2" t="s">
        <v>419</v>
      </c>
      <c r="B19" s="3" t="s">
        <v>420</v>
      </c>
      <c r="C19" s="3" t="s">
        <v>421</v>
      </c>
      <c r="D19" s="2" t="s">
        <v>498</v>
      </c>
      <c r="E19" s="3" t="s">
        <v>412</v>
      </c>
      <c r="F19" s="3" t="s">
        <v>422</v>
      </c>
      <c r="G19" s="3" t="s">
        <v>423</v>
      </c>
      <c r="H19" s="2" t="s">
        <v>393</v>
      </c>
      <c r="I19" s="2" t="s">
        <v>504</v>
      </c>
      <c r="J19" s="2" t="s">
        <v>504</v>
      </c>
      <c r="K19" s="4" t="s">
        <v>639</v>
      </c>
      <c r="L19" s="4"/>
      <c r="M19" s="4" t="s">
        <v>741</v>
      </c>
      <c r="N19" s="4"/>
      <c r="O19" s="4">
        <v>25</v>
      </c>
      <c r="P19" s="4">
        <v>1</v>
      </c>
      <c r="Q19" s="4">
        <v>3</v>
      </c>
      <c r="R19" s="4">
        <v>3</v>
      </c>
      <c r="S19" s="4" t="s">
        <v>59</v>
      </c>
      <c r="T19" s="4">
        <v>35</v>
      </c>
      <c r="U19" s="4">
        <v>2</v>
      </c>
      <c r="V19" s="4">
        <v>6</v>
      </c>
      <c r="W19" s="4">
        <v>2</v>
      </c>
      <c r="X19" s="4" t="s">
        <v>120</v>
      </c>
      <c r="Y19" s="4">
        <v>39</v>
      </c>
      <c r="Z19" s="4" t="s">
        <v>643</v>
      </c>
      <c r="AA19" s="4">
        <v>2</v>
      </c>
      <c r="AB19" s="4">
        <v>7</v>
      </c>
      <c r="AC19" s="4" t="s">
        <v>151</v>
      </c>
      <c r="AD19" s="4"/>
      <c r="AE19" s="3">
        <f>IF($M19=$M18,,$M19)</f>
        <v>0</v>
      </c>
      <c r="AF19" s="11">
        <f>IF(O19=O18,,O19)</f>
        <v>25</v>
      </c>
      <c r="AG19" s="3">
        <f>IF(AND(R19=AG18,R19=R18),,R19)</f>
        <v>0</v>
      </c>
      <c r="AH19" s="11">
        <f>IF(AND(Q19=AH18,Q19=Q18),,Q19)</f>
        <v>0</v>
      </c>
      <c r="AI19" s="3" t="str">
        <f>IF(O19&gt;0,$C19,)</f>
        <v>Andrejs</v>
      </c>
      <c r="AJ19" s="3" t="str">
        <f>IF(O19&gt;0,$B19,)</f>
        <v>ŠUDEIKIS</v>
      </c>
      <c r="AK19" s="11" t="str">
        <f>IF(O19&gt;0,$A19,)</f>
        <v>184</v>
      </c>
      <c r="AL19" s="3" t="str">
        <f>IF(O19&gt;0,$E19,)</f>
        <v>LATVIA</v>
      </c>
      <c r="AM19" s="3" t="str">
        <f>IF(AND(S19=AM18,S19=S18),,S19)</f>
        <v>2.14.9</v>
      </c>
      <c r="AN19" s="14"/>
      <c r="AO19" s="3">
        <f t="shared" si="5"/>
        <v>0</v>
      </c>
      <c r="AP19" s="11"/>
      <c r="AQ19" s="3">
        <f t="shared" si="6"/>
        <v>0</v>
      </c>
      <c r="AR19" s="11">
        <f t="shared" si="7"/>
        <v>0</v>
      </c>
      <c r="AS19" s="3" t="str">
        <f t="shared" si="8"/>
        <v>Andrejs</v>
      </c>
      <c r="AT19" s="3" t="str">
        <f t="shared" si="9"/>
        <v>ŠUDEIKIS</v>
      </c>
      <c r="AU19" s="11" t="str">
        <f t="shared" si="10"/>
        <v>184</v>
      </c>
      <c r="AV19" s="3" t="str">
        <f t="shared" si="11"/>
        <v>LATVIA</v>
      </c>
      <c r="AW19" s="3" t="str">
        <f t="shared" si="4"/>
        <v>2.11.2</v>
      </c>
      <c r="AX19" s="4"/>
      <c r="AY19" s="3">
        <f t="shared" si="12"/>
        <v>0</v>
      </c>
      <c r="AZ19" s="11"/>
      <c r="BA19" s="3">
        <f t="shared" si="13"/>
        <v>7</v>
      </c>
      <c r="BB19" s="11">
        <f>IF(AND(AA19=BB18,AA19=AA18),,AA19)</f>
        <v>2</v>
      </c>
      <c r="BC19" s="3" t="str">
        <f>IF(Y19&gt;0,$C19,)</f>
        <v>Andrejs</v>
      </c>
      <c r="BD19" s="3" t="str">
        <f>IF(Y19&gt;0,$B19,)</f>
        <v>ŠUDEIKIS</v>
      </c>
      <c r="BE19" s="11" t="str">
        <f>IF(Y19&gt;0,$A19,)</f>
        <v>184</v>
      </c>
      <c r="BF19" s="3" t="str">
        <f>IF(Y19&gt;0,$E19,)</f>
        <v>LATVIA</v>
      </c>
      <c r="BG19" s="3" t="str">
        <f t="shared" si="14"/>
        <v>2.02.7</v>
      </c>
      <c r="BH19" s="4"/>
      <c r="BI19" s="4"/>
      <c r="BJ19" s="4"/>
      <c r="BK19" s="4"/>
      <c r="BL19" s="4"/>
    </row>
    <row r="20" spans="1:64" ht="21.75">
      <c r="A20" s="2" t="s">
        <v>631</v>
      </c>
      <c r="B20" s="3" t="s">
        <v>632</v>
      </c>
      <c r="C20" s="3" t="s">
        <v>633</v>
      </c>
      <c r="D20" s="2" t="s">
        <v>455</v>
      </c>
      <c r="E20" s="3" t="s">
        <v>537</v>
      </c>
      <c r="F20" s="3" t="s">
        <v>430</v>
      </c>
      <c r="G20" s="3" t="s">
        <v>539</v>
      </c>
      <c r="H20" s="2" t="s">
        <v>393</v>
      </c>
      <c r="I20" s="2" t="s">
        <v>504</v>
      </c>
      <c r="J20" s="2" t="s">
        <v>504</v>
      </c>
      <c r="K20" s="4" t="s">
        <v>634</v>
      </c>
      <c r="L20" s="4"/>
      <c r="M20" s="4" t="s">
        <v>741</v>
      </c>
      <c r="N20" s="4"/>
      <c r="O20" s="4">
        <v>25</v>
      </c>
      <c r="P20" s="4">
        <v>1</v>
      </c>
      <c r="Q20" s="4">
        <v>4</v>
      </c>
      <c r="R20" s="4">
        <v>4</v>
      </c>
      <c r="S20" s="4" t="s">
        <v>60</v>
      </c>
      <c r="T20" s="4">
        <v>34</v>
      </c>
      <c r="U20" s="4">
        <v>1</v>
      </c>
      <c r="V20" s="4">
        <v>7</v>
      </c>
      <c r="W20" s="4">
        <v>1</v>
      </c>
      <c r="X20" s="4" t="s">
        <v>122</v>
      </c>
      <c r="Y20" s="4">
        <v>39</v>
      </c>
      <c r="Z20" s="4" t="s">
        <v>643</v>
      </c>
      <c r="AA20" s="4">
        <v>3</v>
      </c>
      <c r="AB20" s="4">
        <v>8</v>
      </c>
      <c r="AC20" s="4" t="s">
        <v>152</v>
      </c>
      <c r="AD20" s="14"/>
      <c r="AE20" s="3">
        <f>IF($M20=$M19,,$M20)</f>
        <v>0</v>
      </c>
      <c r="AF20" s="11">
        <f>IF(O20=O19,,O20)</f>
        <v>0</v>
      </c>
      <c r="AG20" s="3">
        <f>IF(AND(R20=AG19,R20=R19),,R20)</f>
        <v>4</v>
      </c>
      <c r="AH20" s="11">
        <f>IF(AND(Q20=AH19,Q20=Q19),,Q20)</f>
        <v>4</v>
      </c>
      <c r="AI20" s="3" t="str">
        <f t="shared" si="0"/>
        <v>Danas</v>
      </c>
      <c r="AJ20" s="3" t="str">
        <f t="shared" si="1"/>
        <v>SOKOLOVAS</v>
      </c>
      <c r="AK20" s="11" t="str">
        <f t="shared" si="2"/>
        <v>43</v>
      </c>
      <c r="AL20" s="3" t="str">
        <f t="shared" si="3"/>
        <v>Panevėžio m.</v>
      </c>
      <c r="AM20" s="3" t="str">
        <f>IF(AND(S20=AM19,S20=S19),,S20)</f>
        <v>2.16.3</v>
      </c>
      <c r="AN20" s="14">
        <v>10.1</v>
      </c>
      <c r="AO20" s="3">
        <f t="shared" si="5"/>
        <v>0</v>
      </c>
      <c r="AP20" s="11">
        <f>IF(AND(T20=AP19,T20=T19),,T20)</f>
        <v>34</v>
      </c>
      <c r="AQ20" s="3">
        <f t="shared" si="6"/>
        <v>1</v>
      </c>
      <c r="AR20" s="11">
        <f t="shared" si="7"/>
        <v>7</v>
      </c>
      <c r="AS20" s="3" t="str">
        <f t="shared" si="8"/>
        <v>Danas</v>
      </c>
      <c r="AT20" s="3" t="str">
        <f t="shared" si="9"/>
        <v>SOKOLOVAS</v>
      </c>
      <c r="AU20" s="11" t="str">
        <f t="shared" si="10"/>
        <v>43</v>
      </c>
      <c r="AV20" s="3" t="str">
        <f t="shared" si="11"/>
        <v>Panevėžio m.</v>
      </c>
      <c r="AW20" s="3" t="str">
        <f t="shared" si="4"/>
        <v>2.06.0</v>
      </c>
      <c r="AX20" s="4"/>
      <c r="AY20" s="3">
        <f t="shared" si="12"/>
        <v>0</v>
      </c>
      <c r="AZ20" s="11"/>
      <c r="BA20" s="3">
        <f t="shared" si="13"/>
        <v>8</v>
      </c>
      <c r="BB20" s="11">
        <f>IF(AND(AA20=BB19,AA20=AA19),,AA20)</f>
        <v>3</v>
      </c>
      <c r="BC20" s="3" t="str">
        <f>IF(Y20&gt;0,$C20,)</f>
        <v>Danas</v>
      </c>
      <c r="BD20" s="3" t="str">
        <f>IF(Y20&gt;0,$B20,)</f>
        <v>SOKOLOVAS</v>
      </c>
      <c r="BE20" s="11" t="str">
        <f>IF(Y20&gt;0,$A20,)</f>
        <v>43</v>
      </c>
      <c r="BF20" s="3" t="str">
        <f>IF(Y20&gt;0,$E20,)</f>
        <v>Panevėžio m.</v>
      </c>
      <c r="BG20" s="3" t="str">
        <f t="shared" si="14"/>
        <v>2.03.1</v>
      </c>
      <c r="BH20" s="4"/>
      <c r="BI20" s="4"/>
      <c r="BJ20" s="4"/>
      <c r="BK20" s="4"/>
      <c r="BL20" s="4"/>
    </row>
    <row r="21" spans="1:64" ht="21.75">
      <c r="A21" s="2" t="s">
        <v>331</v>
      </c>
      <c r="B21" s="3" t="s">
        <v>332</v>
      </c>
      <c r="C21" s="3" t="s">
        <v>333</v>
      </c>
      <c r="D21" s="2" t="s">
        <v>524</v>
      </c>
      <c r="E21" s="3" t="s">
        <v>532</v>
      </c>
      <c r="F21" s="3" t="s">
        <v>334</v>
      </c>
      <c r="G21" s="3" t="s">
        <v>712</v>
      </c>
      <c r="H21" s="2" t="s">
        <v>393</v>
      </c>
      <c r="I21" s="2" t="s">
        <v>504</v>
      </c>
      <c r="J21" s="2" t="s">
        <v>504</v>
      </c>
      <c r="K21" s="4" t="s">
        <v>335</v>
      </c>
      <c r="L21" s="4"/>
      <c r="M21" s="4" t="s">
        <v>741</v>
      </c>
      <c r="N21" s="4"/>
      <c r="O21" s="4">
        <v>27</v>
      </c>
      <c r="P21" s="4">
        <v>3</v>
      </c>
      <c r="Q21" s="4">
        <v>5</v>
      </c>
      <c r="R21" s="4">
        <v>2</v>
      </c>
      <c r="S21" s="4" t="s">
        <v>71</v>
      </c>
      <c r="T21" s="4">
        <v>35</v>
      </c>
      <c r="U21" s="4">
        <v>2</v>
      </c>
      <c r="V21" s="4">
        <v>4</v>
      </c>
      <c r="W21" s="4">
        <v>1</v>
      </c>
      <c r="X21" s="4" t="s">
        <v>62</v>
      </c>
      <c r="Y21" s="4">
        <v>39</v>
      </c>
      <c r="Z21" s="4" t="s">
        <v>643</v>
      </c>
      <c r="AA21" s="4">
        <v>7</v>
      </c>
      <c r="AB21" s="4">
        <v>9</v>
      </c>
      <c r="AC21" s="4" t="s">
        <v>155</v>
      </c>
      <c r="AD21" s="14"/>
      <c r="AE21" s="3">
        <f>IF($M21=$M20,,$M21)</f>
        <v>0</v>
      </c>
      <c r="AF21" s="11">
        <f>IF(O21=O20,,O21)</f>
        <v>27</v>
      </c>
      <c r="AG21" s="3">
        <f>IF(AND(R21=AG20,R21=R20),,R21)</f>
        <v>2</v>
      </c>
      <c r="AH21" s="11">
        <f>IF(AND(Q21=AH20,Q21=Q20),,Q21)</f>
        <v>5</v>
      </c>
      <c r="AI21" s="3" t="str">
        <f t="shared" si="0"/>
        <v>Tomas</v>
      </c>
      <c r="AJ21" s="3" t="str">
        <f t="shared" si="1"/>
        <v>GADEIKIS</v>
      </c>
      <c r="AK21" s="11" t="str">
        <f t="shared" si="2"/>
        <v>15</v>
      </c>
      <c r="AL21" s="3" t="str">
        <f t="shared" si="3"/>
        <v>Kauno m. 2</v>
      </c>
      <c r="AM21" s="3" t="str">
        <f>IF(AND(S21=AM20,S21=S20),,S21)</f>
        <v>2.05.7</v>
      </c>
      <c r="AN21" s="14">
        <v>10.15</v>
      </c>
      <c r="AO21" s="3">
        <f t="shared" si="5"/>
        <v>0</v>
      </c>
      <c r="AP21" s="11">
        <f>IF(AND(T21=AP20,T21=T20),,T21)</f>
        <v>35</v>
      </c>
      <c r="AQ21" s="3">
        <f t="shared" si="6"/>
        <v>0</v>
      </c>
      <c r="AR21" s="11">
        <f t="shared" si="7"/>
        <v>4</v>
      </c>
      <c r="AS21" s="3" t="str">
        <f t="shared" si="8"/>
        <v>Tomas</v>
      </c>
      <c r="AT21" s="3" t="str">
        <f t="shared" si="9"/>
        <v>GADEIKIS</v>
      </c>
      <c r="AU21" s="11" t="str">
        <f t="shared" si="10"/>
        <v>15</v>
      </c>
      <c r="AV21" s="3" t="str">
        <f t="shared" si="11"/>
        <v>Kauno m. 2</v>
      </c>
      <c r="AW21" s="3" t="str">
        <f>IF(AND(X21=AW20,X21=X20),,X21)</f>
        <v>2.06.3</v>
      </c>
      <c r="AX21" s="4"/>
      <c r="AY21" s="3">
        <f t="shared" si="12"/>
        <v>0</v>
      </c>
      <c r="AZ21" s="11"/>
      <c r="BA21" s="3">
        <f t="shared" si="13"/>
        <v>9</v>
      </c>
      <c r="BB21" s="11">
        <f>IF(AND(AA21=BB20,AA21=AA20),,AA21)</f>
        <v>7</v>
      </c>
      <c r="BC21" s="3" t="str">
        <f>IF(Y21&gt;0,$C21,)</f>
        <v>Tomas</v>
      </c>
      <c r="BD21" s="3" t="str">
        <f>IF(Y21&gt;0,$B21,)</f>
        <v>GADEIKIS</v>
      </c>
      <c r="BE21" s="11" t="str">
        <f>IF(Y21&gt;0,$A21,)</f>
        <v>15</v>
      </c>
      <c r="BF21" s="3" t="str">
        <f>IF(Y21&gt;0,$E21,)</f>
        <v>Kauno m. 2</v>
      </c>
      <c r="BG21" s="3" t="str">
        <f t="shared" si="14"/>
        <v>2.03.6</v>
      </c>
      <c r="BH21" s="4"/>
      <c r="BI21" s="4"/>
      <c r="BJ21" s="4"/>
      <c r="BK21" s="4"/>
      <c r="BL21" s="4"/>
    </row>
    <row r="22" spans="1:64" ht="21.75">
      <c r="A22" s="2" t="s">
        <v>719</v>
      </c>
      <c r="B22" s="3" t="s">
        <v>720</v>
      </c>
      <c r="C22" s="3" t="s">
        <v>721</v>
      </c>
      <c r="D22" s="2" t="s">
        <v>722</v>
      </c>
      <c r="E22" s="3" t="s">
        <v>796</v>
      </c>
      <c r="F22" s="3" t="s">
        <v>797</v>
      </c>
      <c r="G22" s="3" t="s">
        <v>513</v>
      </c>
      <c r="H22" s="2" t="s">
        <v>502</v>
      </c>
      <c r="I22" s="2" t="s">
        <v>504</v>
      </c>
      <c r="J22" s="2" t="s">
        <v>504</v>
      </c>
      <c r="K22" s="4" t="s">
        <v>723</v>
      </c>
      <c r="L22" s="4"/>
      <c r="M22" s="4" t="s">
        <v>714</v>
      </c>
      <c r="N22" s="4"/>
      <c r="O22" s="4">
        <v>24</v>
      </c>
      <c r="P22" s="4">
        <v>3</v>
      </c>
      <c r="Q22" s="4">
        <v>2</v>
      </c>
      <c r="R22" s="4">
        <v>1</v>
      </c>
      <c r="S22" s="4" t="s">
        <v>50</v>
      </c>
      <c r="T22" s="4"/>
      <c r="U22" s="4"/>
      <c r="V22" s="4"/>
      <c r="W22" s="4"/>
      <c r="X22" s="4"/>
      <c r="Y22" s="4">
        <v>40</v>
      </c>
      <c r="Z22" s="4" t="s">
        <v>643</v>
      </c>
      <c r="AA22" s="4">
        <v>6</v>
      </c>
      <c r="AB22" s="4">
        <v>1</v>
      </c>
      <c r="AC22" s="4" t="s">
        <v>161</v>
      </c>
      <c r="AD22" s="14">
        <v>9.1</v>
      </c>
      <c r="AE22" s="3" t="str">
        <f>IF($M22=$M21,,$M22)</f>
        <v>K-1 v 500 m</v>
      </c>
      <c r="AF22" s="11">
        <f>IF(O22=O21,,O22)</f>
        <v>24</v>
      </c>
      <c r="AG22" s="3">
        <f>IF(AND(R22=AG21,R22=R21),,R22)</f>
        <v>1</v>
      </c>
      <c r="AH22" s="11">
        <f>IF(AND(Q22=AH21,Q22=Q21),,Q22)</f>
        <v>2</v>
      </c>
      <c r="AI22" s="3" t="str">
        <f t="shared" si="0"/>
        <v>Romas</v>
      </c>
      <c r="AJ22" s="3" t="str">
        <f t="shared" si="1"/>
        <v>PETRUKANECAS</v>
      </c>
      <c r="AK22" s="11" t="str">
        <f t="shared" si="2"/>
        <v>175</v>
      </c>
      <c r="AL22" s="3" t="str">
        <f t="shared" si="3"/>
        <v>LOSC</v>
      </c>
      <c r="AM22" s="3" t="str">
        <f>IF(AND(S22=AM21,S22=S21),,S22)</f>
        <v>1.50.0</v>
      </c>
      <c r="AN22" s="4"/>
      <c r="AO22" s="3" t="str">
        <f aca="true" t="shared" si="15" ref="AO22:AO33">IF($M22=$M21,,$M22)</f>
        <v>K-1 v 500 m</v>
      </c>
      <c r="AP22" s="11">
        <f>IF(AND(T22=AP21,T22=T21),,T22)</f>
        <v>0</v>
      </c>
      <c r="AQ22" s="3">
        <f aca="true" t="shared" si="16" ref="AQ22:AQ33">IF(AND(W22=AQ21,W22=W21),,W22)</f>
        <v>0</v>
      </c>
      <c r="AR22" s="11">
        <f aca="true" t="shared" si="17" ref="AR22:AR33">IF(AND(V22=AR21,V22=V21),,V22)</f>
        <v>0</v>
      </c>
      <c r="AS22" s="3">
        <f aca="true" t="shared" si="18" ref="AS22:AS33">IF(T22&gt;0,$C22,)</f>
        <v>0</v>
      </c>
      <c r="AT22" s="3">
        <f aca="true" t="shared" si="19" ref="AT22:AT33">IF(T22&gt;0,$B22,)</f>
        <v>0</v>
      </c>
      <c r="AU22" s="11">
        <f aca="true" t="shared" si="20" ref="AU22:AU33">IF(T22&gt;0,$A22,)</f>
        <v>0</v>
      </c>
      <c r="AV22" s="3">
        <f aca="true" t="shared" si="21" ref="AV22:AV33">IF(T22&gt;0,$E22,)</f>
        <v>0</v>
      </c>
      <c r="AW22" s="3">
        <f>IF(AND(X22=AW21,X22=X21),,X22)</f>
        <v>0</v>
      </c>
      <c r="AX22" s="14">
        <v>12.2</v>
      </c>
      <c r="AY22" s="3" t="str">
        <f>IF($M22=$M21,,$M22)</f>
        <v>K-1 v 500 m</v>
      </c>
      <c r="AZ22" s="11">
        <f>IF(AND(Y22=AZ21,Y22=Y21),,Y22)</f>
        <v>40</v>
      </c>
      <c r="BA22" s="3">
        <f>IF(AND(AB22=BA21,AB22=AB21),,AB22)</f>
        <v>1</v>
      </c>
      <c r="BB22" s="11">
        <f>IF(AND(AA22=BB21,AA22=AA21),,AA22)</f>
        <v>6</v>
      </c>
      <c r="BC22" s="3" t="str">
        <f>IF(Y22&gt;0,$C22,)</f>
        <v>Romas</v>
      </c>
      <c r="BD22" s="3" t="str">
        <f>IF(Y22&gt;0,$B22,)</f>
        <v>PETRUKANECAS</v>
      </c>
      <c r="BE22" s="11" t="str">
        <f>IF(Y22&gt;0,$A22,)</f>
        <v>175</v>
      </c>
      <c r="BF22" s="3" t="str">
        <f>IF(Y22&gt;0,$E22,)</f>
        <v>LOSC</v>
      </c>
      <c r="BG22" s="3" t="str">
        <f>IF(AND(AC22=BG21,AC22=AC21),,AC22)</f>
        <v>1.46.6</v>
      </c>
      <c r="BH22" s="4"/>
      <c r="BI22" s="4"/>
      <c r="BJ22" s="4"/>
      <c r="BK22" s="4"/>
      <c r="BL22" s="4"/>
    </row>
    <row r="23" spans="1:64" ht="21.75">
      <c r="A23" s="2" t="s">
        <v>282</v>
      </c>
      <c r="B23" s="3" t="s">
        <v>283</v>
      </c>
      <c r="C23" s="3" t="s">
        <v>284</v>
      </c>
      <c r="D23" s="2" t="s">
        <v>518</v>
      </c>
      <c r="E23" s="3" t="s">
        <v>499</v>
      </c>
      <c r="F23" s="3" t="s">
        <v>225</v>
      </c>
      <c r="G23" s="3" t="s">
        <v>501</v>
      </c>
      <c r="H23" s="2" t="s">
        <v>502</v>
      </c>
      <c r="I23" s="2" t="s">
        <v>504</v>
      </c>
      <c r="J23" s="2" t="s">
        <v>504</v>
      </c>
      <c r="K23" s="4" t="s">
        <v>285</v>
      </c>
      <c r="L23" s="4"/>
      <c r="M23" s="4" t="s">
        <v>714</v>
      </c>
      <c r="N23" s="4"/>
      <c r="O23" s="4">
        <v>24</v>
      </c>
      <c r="P23" s="4">
        <v>3</v>
      </c>
      <c r="Q23" s="4">
        <v>4</v>
      </c>
      <c r="R23" s="4">
        <v>5</v>
      </c>
      <c r="S23" s="4" t="s">
        <v>52</v>
      </c>
      <c r="T23" s="4">
        <v>33</v>
      </c>
      <c r="U23" s="4">
        <v>2</v>
      </c>
      <c r="V23" s="4">
        <v>2</v>
      </c>
      <c r="W23" s="4">
        <v>1</v>
      </c>
      <c r="X23" s="4" t="s">
        <v>109</v>
      </c>
      <c r="Y23" s="4">
        <v>40</v>
      </c>
      <c r="Z23" s="4" t="s">
        <v>643</v>
      </c>
      <c r="AA23" s="4">
        <v>7</v>
      </c>
      <c r="AB23" s="4">
        <v>2</v>
      </c>
      <c r="AC23" s="4" t="s">
        <v>162</v>
      </c>
      <c r="AD23" s="14"/>
      <c r="AE23" s="3">
        <f>IF($M23=$M22,,$M23)</f>
        <v>0</v>
      </c>
      <c r="AF23" s="11">
        <f>IF(O23=O22,,O23)</f>
        <v>0</v>
      </c>
      <c r="AG23" s="3">
        <f>IF(AND(R23=AG22,R23=R22),,R23)</f>
        <v>5</v>
      </c>
      <c r="AH23" s="11">
        <f>IF(AND(Q23=AH22,Q23=Q22),,Q23)</f>
        <v>4</v>
      </c>
      <c r="AI23" s="3" t="str">
        <f t="shared" si="0"/>
        <v>Rokas</v>
      </c>
      <c r="AJ23" s="3" t="str">
        <f t="shared" si="1"/>
        <v>MALINAUSKAS</v>
      </c>
      <c r="AK23" s="11" t="str">
        <f t="shared" si="2"/>
        <v>92</v>
      </c>
      <c r="AL23" s="3" t="str">
        <f t="shared" si="3"/>
        <v>Klaipėdos m.</v>
      </c>
      <c r="AM23" s="3" t="str">
        <f>IF(AND(S23=AM22,S23=S22),,S23)</f>
        <v>2.03.2</v>
      </c>
      <c r="AN23" s="14">
        <v>10.05</v>
      </c>
      <c r="AO23" s="3">
        <f t="shared" si="15"/>
        <v>0</v>
      </c>
      <c r="AP23" s="11">
        <f>IF(AND(T23=AP22,T23=T22),,T23)</f>
        <v>33</v>
      </c>
      <c r="AQ23" s="3">
        <f t="shared" si="16"/>
        <v>1</v>
      </c>
      <c r="AR23" s="11">
        <f t="shared" si="17"/>
        <v>2</v>
      </c>
      <c r="AS23" s="3" t="str">
        <f t="shared" si="18"/>
        <v>Rokas</v>
      </c>
      <c r="AT23" s="3" t="str">
        <f t="shared" si="19"/>
        <v>MALINAUSKAS</v>
      </c>
      <c r="AU23" s="11" t="str">
        <f t="shared" si="20"/>
        <v>92</v>
      </c>
      <c r="AV23" s="3" t="str">
        <f t="shared" si="21"/>
        <v>Klaipėdos m.</v>
      </c>
      <c r="AW23" s="3" t="str">
        <f>IF(AND(X23=AW22,X23=X22),,X23)</f>
        <v>1.53.1</v>
      </c>
      <c r="AX23" s="4"/>
      <c r="AY23" s="3">
        <f>IF($M23=$M22,,$M23)</f>
        <v>0</v>
      </c>
      <c r="AZ23" s="11"/>
      <c r="BA23" s="3">
        <f>IF(AND(AB23=BA22,AB23=AB22),,AB23)</f>
        <v>2</v>
      </c>
      <c r="BB23" s="11">
        <f>IF(AND(AA23=BB22,AA23=AA22),,AA23)</f>
        <v>7</v>
      </c>
      <c r="BC23" s="3" t="str">
        <f>IF(Y23&gt;0,$C23,)</f>
        <v>Rokas</v>
      </c>
      <c r="BD23" s="3" t="str">
        <f>IF(Y23&gt;0,$B23,)</f>
        <v>MALINAUSKAS</v>
      </c>
      <c r="BE23" s="11" t="str">
        <f>IF(Y23&gt;0,$A23,)</f>
        <v>92</v>
      </c>
      <c r="BF23" s="3" t="str">
        <f>IF(Y23&gt;0,$E23,)</f>
        <v>Klaipėdos m.</v>
      </c>
      <c r="BG23" s="3" t="str">
        <f>IF(AND(AC23=BG22,AC23=AC22),,AC23)</f>
        <v>1.47.8</v>
      </c>
      <c r="BH23" s="4"/>
      <c r="BI23" s="4"/>
      <c r="BJ23" s="4"/>
      <c r="BK23" s="4"/>
      <c r="BL23" s="4"/>
    </row>
    <row r="24" spans="1:64" ht="12.75">
      <c r="A24" s="2" t="s">
        <v>272</v>
      </c>
      <c r="B24" s="3" t="s">
        <v>273</v>
      </c>
      <c r="C24" s="3" t="s">
        <v>224</v>
      </c>
      <c r="D24" s="2" t="s">
        <v>802</v>
      </c>
      <c r="E24" s="3" t="s">
        <v>710</v>
      </c>
      <c r="F24" s="3" t="s">
        <v>274</v>
      </c>
      <c r="G24" s="3" t="s">
        <v>712</v>
      </c>
      <c r="H24" s="2" t="s">
        <v>502</v>
      </c>
      <c r="I24" s="2" t="s">
        <v>504</v>
      </c>
      <c r="J24" s="2" t="s">
        <v>504</v>
      </c>
      <c r="K24" s="4" t="s">
        <v>275</v>
      </c>
      <c r="L24" s="4"/>
      <c r="M24" s="4" t="s">
        <v>714</v>
      </c>
      <c r="N24" s="4"/>
      <c r="O24" s="4">
        <v>23</v>
      </c>
      <c r="P24" s="4">
        <v>2</v>
      </c>
      <c r="Q24" s="4">
        <v>6</v>
      </c>
      <c r="R24" s="4">
        <v>1</v>
      </c>
      <c r="S24" s="4" t="s">
        <v>41</v>
      </c>
      <c r="T24" s="4"/>
      <c r="U24" s="4"/>
      <c r="V24" s="4"/>
      <c r="W24" s="4"/>
      <c r="X24" s="4"/>
      <c r="Y24" s="4">
        <v>40</v>
      </c>
      <c r="Z24" s="4" t="s">
        <v>643</v>
      </c>
      <c r="AA24" s="4">
        <v>4</v>
      </c>
      <c r="AB24" s="4">
        <v>3</v>
      </c>
      <c r="AC24" s="4" t="s">
        <v>159</v>
      </c>
      <c r="AD24" s="14">
        <v>9.05</v>
      </c>
      <c r="AE24" s="3">
        <f>IF($M24=$M23,,$M24)</f>
        <v>0</v>
      </c>
      <c r="AF24" s="11">
        <f>IF(O24=O23,,O24)</f>
        <v>23</v>
      </c>
      <c r="AG24" s="3">
        <f>IF(AND(R24=AG23,R24=R23),,R24)</f>
        <v>1</v>
      </c>
      <c r="AH24" s="11">
        <f>IF(AND(Q24=AH23,Q24=Q23),,Q24)</f>
        <v>6</v>
      </c>
      <c r="AI24" s="3" t="str">
        <f t="shared" si="0"/>
        <v>Mindaugas</v>
      </c>
      <c r="AJ24" s="3" t="str">
        <f t="shared" si="1"/>
        <v>LANKAS</v>
      </c>
      <c r="AK24" s="11" t="str">
        <f t="shared" si="2"/>
        <v>144</v>
      </c>
      <c r="AL24" s="3" t="str">
        <f t="shared" si="3"/>
        <v>Šiaulių m. 1</v>
      </c>
      <c r="AM24" s="3" t="str">
        <f>IF(AND(S24=AM23,S24=S23),,S24)</f>
        <v>1.51.1</v>
      </c>
      <c r="AN24" s="4"/>
      <c r="AO24" s="3">
        <f t="shared" si="15"/>
        <v>0</v>
      </c>
      <c r="AP24" s="11">
        <f>IF(AND(T24=AP23,T24=T23),,T24)</f>
        <v>0</v>
      </c>
      <c r="AQ24" s="3">
        <f t="shared" si="16"/>
        <v>0</v>
      </c>
      <c r="AR24" s="11">
        <f t="shared" si="17"/>
        <v>0</v>
      </c>
      <c r="AS24" s="3">
        <f t="shared" si="18"/>
        <v>0</v>
      </c>
      <c r="AT24" s="3">
        <f t="shared" si="19"/>
        <v>0</v>
      </c>
      <c r="AU24" s="11">
        <f t="shared" si="20"/>
        <v>0</v>
      </c>
      <c r="AV24" s="3">
        <f t="shared" si="21"/>
        <v>0</v>
      </c>
      <c r="AW24" s="3">
        <f>IF(AND(X24=AW23,X24=X23),,X24)</f>
        <v>0</v>
      </c>
      <c r="AX24" s="4"/>
      <c r="AY24" s="3">
        <f>IF($M24=$M23,,$M24)</f>
        <v>0</v>
      </c>
      <c r="AZ24" s="11"/>
      <c r="BA24" s="3">
        <f>IF(AND(AB24=BA23,AB24=AB23),,AB24)</f>
        <v>3</v>
      </c>
      <c r="BB24" s="11">
        <f>IF(AND(AA24=BB23,AA24=AA23),,AA24)</f>
        <v>4</v>
      </c>
      <c r="BC24" s="3" t="str">
        <f>IF(Y26&gt;0,$C24,)</f>
        <v>Mindaugas</v>
      </c>
      <c r="BD24" s="3" t="str">
        <f>IF(Y26&gt;0,$B24,)</f>
        <v>LANKAS</v>
      </c>
      <c r="BE24" s="11" t="str">
        <f>IF(Y26&gt;0,$A24,)</f>
        <v>144</v>
      </c>
      <c r="BF24" s="3" t="str">
        <f>IF(Y26&gt;0,$E24,)</f>
        <v>Šiaulių m. 1</v>
      </c>
      <c r="BG24" s="3" t="str">
        <f>IF(AND(AC24=BG23,AC24=AC23),,AC24)</f>
        <v>1.48.5</v>
      </c>
      <c r="BH24" s="4"/>
      <c r="BI24" s="4"/>
      <c r="BJ24" s="4"/>
      <c r="BK24" s="4"/>
      <c r="BL24" s="4"/>
    </row>
    <row r="25" spans="1:64" ht="21.75">
      <c r="A25" s="2" t="s">
        <v>237</v>
      </c>
      <c r="B25" s="3" t="s">
        <v>238</v>
      </c>
      <c r="C25" s="3" t="s">
        <v>239</v>
      </c>
      <c r="D25" s="2" t="s">
        <v>240</v>
      </c>
      <c r="E25" s="3" t="s">
        <v>511</v>
      </c>
      <c r="F25" s="3" t="s">
        <v>512</v>
      </c>
      <c r="G25" s="3" t="s">
        <v>513</v>
      </c>
      <c r="H25" s="2" t="s">
        <v>502</v>
      </c>
      <c r="I25" s="2" t="s">
        <v>504</v>
      </c>
      <c r="J25" s="2" t="s">
        <v>504</v>
      </c>
      <c r="K25" s="4" t="s">
        <v>297</v>
      </c>
      <c r="L25" s="4"/>
      <c r="M25" s="4" t="s">
        <v>714</v>
      </c>
      <c r="N25" s="4"/>
      <c r="O25" s="4">
        <v>23</v>
      </c>
      <c r="P25" s="4">
        <v>2</v>
      </c>
      <c r="Q25" s="4">
        <v>7</v>
      </c>
      <c r="R25" s="4">
        <v>2</v>
      </c>
      <c r="S25" s="4" t="s">
        <v>42</v>
      </c>
      <c r="T25" s="4">
        <v>33</v>
      </c>
      <c r="U25" s="4">
        <v>2</v>
      </c>
      <c r="V25" s="4">
        <v>5</v>
      </c>
      <c r="W25" s="4">
        <v>2</v>
      </c>
      <c r="X25" s="4" t="s">
        <v>112</v>
      </c>
      <c r="Y25" s="4">
        <v>40</v>
      </c>
      <c r="Z25" s="4" t="s">
        <v>643</v>
      </c>
      <c r="AA25" s="4">
        <v>2</v>
      </c>
      <c r="AB25" s="4">
        <v>4</v>
      </c>
      <c r="AC25" s="4" t="s">
        <v>157</v>
      </c>
      <c r="AD25" s="4"/>
      <c r="AE25" s="3">
        <f>IF($M25=$M24,,$M25)</f>
        <v>0</v>
      </c>
      <c r="AF25" s="11">
        <f>IF(O25=O24,,O25)</f>
        <v>0</v>
      </c>
      <c r="AG25" s="3">
        <f>IF(AND(R25=AG24,R25=R24),,R25)</f>
        <v>2</v>
      </c>
      <c r="AH25" s="11">
        <f>IF(AND(Q25=AH24,Q25=Q24),,Q25)</f>
        <v>7</v>
      </c>
      <c r="AI25" s="3" t="str">
        <f t="shared" si="0"/>
        <v>Jonas</v>
      </c>
      <c r="AJ25" s="3" t="str">
        <f t="shared" si="1"/>
        <v>RAGAUSKAS</v>
      </c>
      <c r="AK25" s="11" t="str">
        <f t="shared" si="2"/>
        <v>55</v>
      </c>
      <c r="AL25" s="3" t="str">
        <f t="shared" si="3"/>
        <v>Vilniaus m.</v>
      </c>
      <c r="AM25" s="3" t="str">
        <f>IF(AND(S25=AM24,S25=S24),,S25)</f>
        <v>1.54.4</v>
      </c>
      <c r="AN25" s="4"/>
      <c r="AO25" s="3">
        <f t="shared" si="15"/>
        <v>0</v>
      </c>
      <c r="AP25" s="11"/>
      <c r="AQ25" s="3">
        <f t="shared" si="16"/>
        <v>2</v>
      </c>
      <c r="AR25" s="11">
        <f t="shared" si="17"/>
        <v>5</v>
      </c>
      <c r="AS25" s="3" t="str">
        <f t="shared" si="18"/>
        <v>Jonas</v>
      </c>
      <c r="AT25" s="3" t="str">
        <f t="shared" si="19"/>
        <v>RAGAUSKAS</v>
      </c>
      <c r="AU25" s="11" t="str">
        <f t="shared" si="20"/>
        <v>55</v>
      </c>
      <c r="AV25" s="3" t="str">
        <f t="shared" si="21"/>
        <v>Vilniaus m.</v>
      </c>
      <c r="AW25" s="3" t="str">
        <f>IF(AND(X25=AW24,X25=X24),,X25)</f>
        <v>1.55.2</v>
      </c>
      <c r="AX25" s="4"/>
      <c r="AY25" s="3">
        <f>IF($M25=$M24,,$M25)</f>
        <v>0</v>
      </c>
      <c r="AZ25" s="11"/>
      <c r="BA25" s="3">
        <f>IF(AND(AB25=BA24,AB25=AB24),,AB25)</f>
        <v>4</v>
      </c>
      <c r="BB25" s="11">
        <f>IF(AND(AA25=BB24,AA25=AA24),,AA25)</f>
        <v>2</v>
      </c>
      <c r="BC25" s="3" t="str">
        <f>IF(Y25&gt;0,$C25,)</f>
        <v>Jonas</v>
      </c>
      <c r="BD25" s="3" t="str">
        <f>IF(Y25&gt;0,$B25,)</f>
        <v>RAGAUSKAS</v>
      </c>
      <c r="BE25" s="11" t="str">
        <f>IF(Y25&gt;0,$A25,)</f>
        <v>55</v>
      </c>
      <c r="BF25" s="3" t="str">
        <f>IF(Y25&gt;0,$E25,)</f>
        <v>Vilniaus m.</v>
      </c>
      <c r="BG25" s="3" t="str">
        <f>IF(AND(AC25=BG24,AC25=AC24),,AC25)</f>
        <v>1.49.2</v>
      </c>
      <c r="BH25" s="4"/>
      <c r="BI25" s="4"/>
      <c r="BJ25" s="4"/>
      <c r="BK25" s="4"/>
      <c r="BL25" s="4"/>
    </row>
    <row r="26" spans="1:64" ht="12.75">
      <c r="A26" s="6">
        <v>76</v>
      </c>
      <c r="B26" s="7" t="s">
        <v>336</v>
      </c>
      <c r="C26" s="7" t="s">
        <v>356</v>
      </c>
      <c r="D26" s="6">
        <v>1986</v>
      </c>
      <c r="E26" s="7" t="s">
        <v>525</v>
      </c>
      <c r="F26" s="7" t="s">
        <v>526</v>
      </c>
      <c r="G26" s="7" t="s">
        <v>527</v>
      </c>
      <c r="H26" s="2">
        <v>1</v>
      </c>
      <c r="I26" s="2"/>
      <c r="J26" s="2"/>
      <c r="K26" s="4" t="s">
        <v>28</v>
      </c>
      <c r="L26" s="4"/>
      <c r="M26" s="4" t="s">
        <v>714</v>
      </c>
      <c r="N26" s="4"/>
      <c r="O26" s="4">
        <v>23</v>
      </c>
      <c r="P26" s="4">
        <v>2</v>
      </c>
      <c r="Q26" s="4">
        <v>9</v>
      </c>
      <c r="R26" s="4">
        <v>3</v>
      </c>
      <c r="S26" s="4" t="s">
        <v>43</v>
      </c>
      <c r="T26" s="4">
        <v>32</v>
      </c>
      <c r="U26" s="4">
        <v>1</v>
      </c>
      <c r="V26" s="4">
        <v>4</v>
      </c>
      <c r="W26" s="4">
        <v>1</v>
      </c>
      <c r="X26" s="4" t="s">
        <v>102</v>
      </c>
      <c r="Y26" s="4">
        <v>40</v>
      </c>
      <c r="Z26" s="4" t="s">
        <v>643</v>
      </c>
      <c r="AA26" s="4">
        <v>3</v>
      </c>
      <c r="AB26" s="4">
        <v>5</v>
      </c>
      <c r="AC26" s="4" t="s">
        <v>158</v>
      </c>
      <c r="AD26" s="4"/>
      <c r="AE26" s="3">
        <f>IF($M26=$M25,,$M26)</f>
        <v>0</v>
      </c>
      <c r="AF26" s="11">
        <f>IF(O26=O25,,O26)</f>
        <v>0</v>
      </c>
      <c r="AG26" s="3">
        <f>IF(AND(R26=AG25,R26=R25),,R26)</f>
        <v>3</v>
      </c>
      <c r="AH26" s="11">
        <f>IF(AND(Q26=AH25,Q26=Q25),,Q26)</f>
        <v>9</v>
      </c>
      <c r="AI26" s="3" t="str">
        <f t="shared" si="0"/>
        <v>Ričardas</v>
      </c>
      <c r="AJ26" s="3" t="str">
        <f t="shared" si="1"/>
        <v>NEKRIOŠIUS</v>
      </c>
      <c r="AK26" s="11">
        <f t="shared" si="2"/>
        <v>76</v>
      </c>
      <c r="AL26" s="3" t="str">
        <f t="shared" si="3"/>
        <v>Kauno m. 1</v>
      </c>
      <c r="AM26" s="3" t="str">
        <f>IF(AND(S26=AM25,S26=S25),,S26)</f>
        <v>1.55.3</v>
      </c>
      <c r="AN26" s="14">
        <v>10</v>
      </c>
      <c r="AO26" s="3">
        <f t="shared" si="15"/>
        <v>0</v>
      </c>
      <c r="AP26" s="11">
        <f>IF(AND(T26=AP25,T26=T25),,T26)</f>
        <v>32</v>
      </c>
      <c r="AQ26" s="3">
        <f t="shared" si="16"/>
        <v>1</v>
      </c>
      <c r="AR26" s="11">
        <f t="shared" si="17"/>
        <v>4</v>
      </c>
      <c r="AS26" s="3" t="str">
        <f t="shared" si="18"/>
        <v>Ričardas</v>
      </c>
      <c r="AT26" s="3" t="str">
        <f t="shared" si="19"/>
        <v>NEKRIOŠIUS</v>
      </c>
      <c r="AU26" s="11">
        <f t="shared" si="20"/>
        <v>76</v>
      </c>
      <c r="AV26" s="3" t="str">
        <f t="shared" si="21"/>
        <v>Kauno m. 1</v>
      </c>
      <c r="AW26" s="3" t="str">
        <f>IF(AND(X26=AW25,X26=X25),,X26)</f>
        <v>1.51.9</v>
      </c>
      <c r="AX26" s="4"/>
      <c r="AY26" s="3">
        <f>IF($M26=$M25,,$M26)</f>
        <v>0</v>
      </c>
      <c r="AZ26" s="11"/>
      <c r="BA26" s="3">
        <f>IF(AND(AB26=BA25,AB26=AB25),,AB26)</f>
        <v>5</v>
      </c>
      <c r="BB26" s="11">
        <f>IF(AND(AA26=BB25,AA26=AA25),,AA26)</f>
        <v>3</v>
      </c>
      <c r="BC26" s="3" t="str">
        <f>IF(Y26&gt;0,$C26,)</f>
        <v>Ričardas</v>
      </c>
      <c r="BD26" s="3" t="str">
        <f>IF(Y26&gt;0,$B26,)</f>
        <v>NEKRIOŠIUS</v>
      </c>
      <c r="BE26" s="11">
        <f>IF(Y26&gt;0,$A26,)</f>
        <v>76</v>
      </c>
      <c r="BF26" s="3" t="str">
        <f>IF(Y26&gt;0,$E26,)</f>
        <v>Kauno m. 1</v>
      </c>
      <c r="BG26" s="3" t="str">
        <f>IF(AND(AC26=BG25,AC26=AC25),,AC26)</f>
        <v>1.49.4</v>
      </c>
      <c r="BH26" s="4"/>
      <c r="BI26" s="4"/>
      <c r="BJ26" s="4"/>
      <c r="BK26" s="4"/>
      <c r="BL26" s="4"/>
    </row>
    <row r="27" spans="1:64" ht="12.75">
      <c r="A27" s="2" t="s">
        <v>276</v>
      </c>
      <c r="B27" s="3" t="s">
        <v>277</v>
      </c>
      <c r="C27" s="3" t="s">
        <v>381</v>
      </c>
      <c r="D27" s="2" t="s">
        <v>524</v>
      </c>
      <c r="E27" s="3" t="s">
        <v>532</v>
      </c>
      <c r="F27" s="3" t="s">
        <v>274</v>
      </c>
      <c r="G27" s="3" t="s">
        <v>712</v>
      </c>
      <c r="H27" s="2" t="s">
        <v>502</v>
      </c>
      <c r="I27" s="2" t="s">
        <v>504</v>
      </c>
      <c r="J27" s="2" t="s">
        <v>504</v>
      </c>
      <c r="K27" s="4" t="s">
        <v>278</v>
      </c>
      <c r="L27" s="4"/>
      <c r="M27" s="4" t="s">
        <v>714</v>
      </c>
      <c r="N27" s="4"/>
      <c r="O27" s="4">
        <v>22</v>
      </c>
      <c r="P27" s="4">
        <v>1</v>
      </c>
      <c r="Q27" s="4">
        <v>2</v>
      </c>
      <c r="R27" s="4">
        <v>1</v>
      </c>
      <c r="S27" s="4" t="s">
        <v>33</v>
      </c>
      <c r="T27" s="4"/>
      <c r="U27" s="4"/>
      <c r="V27" s="4"/>
      <c r="W27" s="4"/>
      <c r="X27" s="4"/>
      <c r="Y27" s="4">
        <v>40</v>
      </c>
      <c r="Z27" s="4" t="s">
        <v>643</v>
      </c>
      <c r="AA27" s="4">
        <v>5</v>
      </c>
      <c r="AB27" s="4">
        <v>6</v>
      </c>
      <c r="AC27" s="4" t="s">
        <v>160</v>
      </c>
      <c r="AD27" s="14">
        <v>9</v>
      </c>
      <c r="AE27" s="3">
        <f>IF($M27=$M26,,$M27)</f>
        <v>0</v>
      </c>
      <c r="AF27" s="11">
        <f>IF(O27=O26,,O27)</f>
        <v>22</v>
      </c>
      <c r="AG27" s="3">
        <f>IF(AND(R27=AG26,R27=R26),,R27)</f>
        <v>1</v>
      </c>
      <c r="AH27" s="11">
        <f>IF(AND(Q27=AH26,Q27=Q26),,Q27)</f>
        <v>2</v>
      </c>
      <c r="AI27" s="3" t="str">
        <f t="shared" si="0"/>
        <v>Mantas</v>
      </c>
      <c r="AJ27" s="3" t="str">
        <f t="shared" si="1"/>
        <v>LAURUTIS</v>
      </c>
      <c r="AK27" s="11" t="str">
        <f t="shared" si="2"/>
        <v>19</v>
      </c>
      <c r="AL27" s="3" t="str">
        <f t="shared" si="3"/>
        <v>Kauno m. 2</v>
      </c>
      <c r="AM27" s="3" t="str">
        <f>IF(AND(S27=AM26,S27=S26),,S27)</f>
        <v>1.51.0</v>
      </c>
      <c r="AN27" s="4"/>
      <c r="AO27" s="3">
        <f t="shared" si="15"/>
        <v>0</v>
      </c>
      <c r="AP27" s="11">
        <f>IF(AND(T27=AP26,T27=T26),,T27)</f>
        <v>0</v>
      </c>
      <c r="AQ27" s="3">
        <f t="shared" si="16"/>
        <v>0</v>
      </c>
      <c r="AR27" s="11">
        <f t="shared" si="17"/>
        <v>0</v>
      </c>
      <c r="AS27" s="3">
        <f t="shared" si="18"/>
        <v>0</v>
      </c>
      <c r="AT27" s="3">
        <f t="shared" si="19"/>
        <v>0</v>
      </c>
      <c r="AU27" s="11">
        <f t="shared" si="20"/>
        <v>0</v>
      </c>
      <c r="AV27" s="3">
        <f t="shared" si="21"/>
        <v>0</v>
      </c>
      <c r="AW27" s="3">
        <f>IF(AND(X27=AW26,X27=X26),,X27)</f>
        <v>0</v>
      </c>
      <c r="AX27" s="4"/>
      <c r="AY27" s="3">
        <f>IF($M27=$M26,,$M27)</f>
        <v>0</v>
      </c>
      <c r="AZ27" s="11"/>
      <c r="BA27" s="3">
        <f>IF(AND(AB27=BA26,AB27=AB26),,AB27)</f>
        <v>6</v>
      </c>
      <c r="BB27" s="11">
        <f>IF(AND(AA27=BB26,AA27=AA26),,AA27)</f>
        <v>5</v>
      </c>
      <c r="BC27" s="3" t="str">
        <f>IF(Y27&gt;0,$C27,)</f>
        <v>Mantas</v>
      </c>
      <c r="BD27" s="3" t="str">
        <f>IF(Y27&gt;0,$B27,)</f>
        <v>LAURUTIS</v>
      </c>
      <c r="BE27" s="11" t="str">
        <f>IF(Y27&gt;0,$A27,)</f>
        <v>19</v>
      </c>
      <c r="BF27" s="3" t="str">
        <f>IF(Y27&gt;0,$E27,)</f>
        <v>Kauno m. 2</v>
      </c>
      <c r="BG27" s="3" t="str">
        <f>IF(AND(AC27=BG26,AC27=AC26),,AC27)</f>
        <v>1.51.7</v>
      </c>
      <c r="BH27" s="4"/>
      <c r="BI27" s="4"/>
      <c r="BJ27" s="4"/>
      <c r="BK27" s="4"/>
      <c r="BL27" s="4"/>
    </row>
    <row r="28" spans="1:64" ht="12.75">
      <c r="A28" s="2" t="s">
        <v>315</v>
      </c>
      <c r="B28" s="3" t="s">
        <v>316</v>
      </c>
      <c r="C28" s="3" t="s">
        <v>317</v>
      </c>
      <c r="D28" s="2" t="s">
        <v>498</v>
      </c>
      <c r="E28" s="3" t="s">
        <v>442</v>
      </c>
      <c r="F28" s="3" t="s">
        <v>318</v>
      </c>
      <c r="G28" s="3" t="s">
        <v>444</v>
      </c>
      <c r="H28" s="2" t="s">
        <v>502</v>
      </c>
      <c r="I28" s="2" t="s">
        <v>504</v>
      </c>
      <c r="J28" s="2" t="s">
        <v>504</v>
      </c>
      <c r="K28" s="4" t="s">
        <v>319</v>
      </c>
      <c r="L28" s="4"/>
      <c r="M28" s="4" t="s">
        <v>714</v>
      </c>
      <c r="N28" s="4"/>
      <c r="O28" s="4">
        <v>22</v>
      </c>
      <c r="P28" s="4">
        <v>1</v>
      </c>
      <c r="Q28" s="4">
        <v>9</v>
      </c>
      <c r="R28" s="4">
        <v>4</v>
      </c>
      <c r="S28" s="4" t="s">
        <v>36</v>
      </c>
      <c r="T28" s="4">
        <v>32</v>
      </c>
      <c r="U28" s="4">
        <v>1</v>
      </c>
      <c r="V28" s="4">
        <v>7</v>
      </c>
      <c r="W28" s="4">
        <v>3</v>
      </c>
      <c r="X28" s="4" t="s">
        <v>105</v>
      </c>
      <c r="Y28" s="4">
        <v>40</v>
      </c>
      <c r="Z28" s="4" t="s">
        <v>643</v>
      </c>
      <c r="AA28" s="4">
        <v>1</v>
      </c>
      <c r="AB28" s="4">
        <v>7</v>
      </c>
      <c r="AC28" s="4" t="s">
        <v>102</v>
      </c>
      <c r="AD28" s="4"/>
      <c r="AE28" s="3">
        <f>IF($M28=$M27,,$M28)</f>
        <v>0</v>
      </c>
      <c r="AF28" s="11">
        <f>IF(O28=O27,,O28)</f>
        <v>0</v>
      </c>
      <c r="AG28" s="3">
        <f>IF(AND(R28=AG27,R28=R27),,R28)</f>
        <v>4</v>
      </c>
      <c r="AH28" s="11">
        <f>IF(AND(Q28=AH27,Q28=Q27),,Q28)</f>
        <v>9</v>
      </c>
      <c r="AI28" s="3" t="str">
        <f>IF(O28&gt;0,$C28,)</f>
        <v>Dmitrij</v>
      </c>
      <c r="AJ28" s="3" t="str">
        <f>IF(O28&gt;0,$B28,)</f>
        <v>ZABOLOTNIJ</v>
      </c>
      <c r="AK28" s="11" t="str">
        <f>IF(O28&gt;0,$A28,)</f>
        <v>115</v>
      </c>
      <c r="AL28" s="3" t="str">
        <f>IF(O28&gt;0,$E28,)</f>
        <v>Visagino m. 1</v>
      </c>
      <c r="AM28" s="3" t="str">
        <f>IF(AND(S28=AM27,S28=S27),,S28)</f>
        <v>1.55.7</v>
      </c>
      <c r="AN28" s="4"/>
      <c r="AO28" s="3">
        <f t="shared" si="15"/>
        <v>0</v>
      </c>
      <c r="AP28" s="11"/>
      <c r="AQ28" s="3">
        <f t="shared" si="16"/>
        <v>3</v>
      </c>
      <c r="AR28" s="11">
        <f t="shared" si="17"/>
        <v>7</v>
      </c>
      <c r="AS28" s="3" t="str">
        <f t="shared" si="18"/>
        <v>Dmitrij</v>
      </c>
      <c r="AT28" s="3" t="str">
        <f t="shared" si="19"/>
        <v>ZABOLOTNIJ</v>
      </c>
      <c r="AU28" s="11" t="str">
        <f t="shared" si="20"/>
        <v>115</v>
      </c>
      <c r="AV28" s="3" t="str">
        <f t="shared" si="21"/>
        <v>Visagino m. 1</v>
      </c>
      <c r="AW28" s="3" t="str">
        <f>IF(AND(X28=AW27,X28=X27),,X28)</f>
        <v>1.54.3</v>
      </c>
      <c r="AY28" s="3">
        <f>IF($M28=$M27,,$M28)</f>
        <v>0</v>
      </c>
      <c r="AZ28" s="11"/>
      <c r="BA28" s="3">
        <f>IF(AND(AB28=BA27,AB28=AB27),,AB28)</f>
        <v>7</v>
      </c>
      <c r="BB28" s="11">
        <f>IF(AND(AA28=BB27,AA28=AA27),,AA28)</f>
        <v>1</v>
      </c>
      <c r="BC28" s="3" t="str">
        <f>IF(Y28&gt;0,$C28,)</f>
        <v>Dmitrij</v>
      </c>
      <c r="BD28" s="3" t="str">
        <f>IF(Y28&gt;0,$B28,)</f>
        <v>ZABOLOTNIJ</v>
      </c>
      <c r="BE28" s="11" t="str">
        <f>IF(Y28&gt;0,$A28,)</f>
        <v>115</v>
      </c>
      <c r="BF28" s="3" t="str">
        <f>IF(Y28&gt;0,$E28,)</f>
        <v>Visagino m. 1</v>
      </c>
      <c r="BG28" s="3" t="str">
        <f>IF(AND(AC28=BG27,AC28=AC27),,AC28)</f>
        <v>1.51.9</v>
      </c>
      <c r="BH28" s="4"/>
      <c r="BI28" s="4"/>
      <c r="BJ28" s="4"/>
      <c r="BK28" s="4"/>
      <c r="BL28" s="4"/>
    </row>
    <row r="29" spans="1:64" ht="12.75">
      <c r="A29" s="2" t="s">
        <v>267</v>
      </c>
      <c r="B29" s="3" t="s">
        <v>268</v>
      </c>
      <c r="C29" s="3" t="s">
        <v>269</v>
      </c>
      <c r="D29" s="2" t="s">
        <v>455</v>
      </c>
      <c r="E29" s="3" t="s">
        <v>442</v>
      </c>
      <c r="F29" s="3" t="s">
        <v>443</v>
      </c>
      <c r="G29" s="3" t="s">
        <v>444</v>
      </c>
      <c r="H29" s="2" t="s">
        <v>502</v>
      </c>
      <c r="I29" s="2" t="s">
        <v>504</v>
      </c>
      <c r="J29" s="2" t="s">
        <v>504</v>
      </c>
      <c r="K29" s="4" t="s">
        <v>270</v>
      </c>
      <c r="L29" s="4"/>
      <c r="M29" s="4" t="s">
        <v>714</v>
      </c>
      <c r="N29" s="4"/>
      <c r="O29" s="4">
        <v>23</v>
      </c>
      <c r="P29" s="4">
        <v>2</v>
      </c>
      <c r="Q29" s="4">
        <v>8</v>
      </c>
      <c r="R29" s="4">
        <v>5</v>
      </c>
      <c r="S29" s="4" t="s">
        <v>44</v>
      </c>
      <c r="T29" s="4">
        <v>32</v>
      </c>
      <c r="U29" s="4">
        <v>1</v>
      </c>
      <c r="V29" s="4">
        <v>2</v>
      </c>
      <c r="W29" s="4">
        <v>2</v>
      </c>
      <c r="X29" s="4" t="s">
        <v>101</v>
      </c>
      <c r="Y29" s="4">
        <v>40</v>
      </c>
      <c r="Z29" s="4" t="s">
        <v>643</v>
      </c>
      <c r="AA29" s="4">
        <v>8</v>
      </c>
      <c r="AB29" s="4">
        <v>8</v>
      </c>
      <c r="AC29" s="4" t="s">
        <v>163</v>
      </c>
      <c r="AD29" s="4"/>
      <c r="AE29" s="3">
        <f>IF($M29=$M28,,$M29)</f>
        <v>0</v>
      </c>
      <c r="AF29" s="11">
        <f>IF(O29=O28,,O29)</f>
        <v>23</v>
      </c>
      <c r="AG29" s="3">
        <f>IF(AND(R29=AG28,R29=R28),,R29)</f>
        <v>5</v>
      </c>
      <c r="AH29" s="11">
        <f>IF(AND(Q29=AH28,Q29=Q28),,Q29)</f>
        <v>8</v>
      </c>
      <c r="AI29" s="3" t="str">
        <f t="shared" si="0"/>
        <v>Vadim</v>
      </c>
      <c r="AJ29" s="3" t="str">
        <f t="shared" si="1"/>
        <v>ČIŽYS</v>
      </c>
      <c r="AK29" s="11" t="str">
        <f t="shared" si="2"/>
        <v>98</v>
      </c>
      <c r="AL29" s="3" t="str">
        <f t="shared" si="3"/>
        <v>Visagino m. 1</v>
      </c>
      <c r="AM29" s="3" t="str">
        <f>IF(AND(S29=AM28,S29=S28),,S29)</f>
        <v>1.57.4</v>
      </c>
      <c r="AN29" s="4"/>
      <c r="AO29" s="3">
        <f t="shared" si="15"/>
        <v>0</v>
      </c>
      <c r="AP29" s="11"/>
      <c r="AQ29" s="3">
        <f t="shared" si="16"/>
        <v>2</v>
      </c>
      <c r="AR29" s="11">
        <f t="shared" si="17"/>
        <v>2</v>
      </c>
      <c r="AS29" s="3" t="str">
        <f t="shared" si="18"/>
        <v>Vadim</v>
      </c>
      <c r="AT29" s="3" t="str">
        <f t="shared" si="19"/>
        <v>ČIŽYS</v>
      </c>
      <c r="AU29" s="11" t="str">
        <f t="shared" si="20"/>
        <v>98</v>
      </c>
      <c r="AV29" s="3" t="str">
        <f t="shared" si="21"/>
        <v>Visagino m. 1</v>
      </c>
      <c r="AW29" s="3" t="str">
        <f>IF(AND(X29=AW28,X29=X28),,X29)</f>
        <v>1.53.7</v>
      </c>
      <c r="AX29" s="4"/>
      <c r="AY29" s="3">
        <f>IF($M29=$M28,,$M29)</f>
        <v>0</v>
      </c>
      <c r="AZ29" s="11"/>
      <c r="BA29" s="3">
        <f>IF(AND(AB29=BA28,AB29=AB28),,AB29)</f>
        <v>8</v>
      </c>
      <c r="BB29" s="11">
        <f>IF(AND(AA29=BB28,AA29=AA28),,AA29)</f>
        <v>8</v>
      </c>
      <c r="BC29" s="3" t="str">
        <f>IF(Y29&gt;0,$C29,)</f>
        <v>Vadim</v>
      </c>
      <c r="BD29" s="3" t="str">
        <f>IF(Y29&gt;0,$B29,)</f>
        <v>ČIŽYS</v>
      </c>
      <c r="BE29" s="11" t="str">
        <f>IF(Y29&gt;0,$A29,)</f>
        <v>98</v>
      </c>
      <c r="BF29" s="3" t="str">
        <f>IF(Y29&gt;0,$E29,)</f>
        <v>Visagino m. 1</v>
      </c>
      <c r="BG29" s="3" t="str">
        <f>IF(AND(AC29=BG28,AC29=AC28),,AC29)</f>
        <v>1.52.2</v>
      </c>
      <c r="BH29" s="4"/>
      <c r="BI29" s="4"/>
      <c r="BJ29" s="4"/>
      <c r="BK29" s="4"/>
      <c r="BL29" s="4"/>
    </row>
    <row r="30" spans="1:64" ht="12.75">
      <c r="A30" s="2" t="s">
        <v>357</v>
      </c>
      <c r="B30" s="3" t="s">
        <v>358</v>
      </c>
      <c r="C30" s="3" t="s">
        <v>359</v>
      </c>
      <c r="D30" s="2" t="s">
        <v>518</v>
      </c>
      <c r="E30" s="3" t="s">
        <v>525</v>
      </c>
      <c r="F30" s="3" t="s">
        <v>526</v>
      </c>
      <c r="G30" s="3" t="s">
        <v>527</v>
      </c>
      <c r="H30" s="2" t="s">
        <v>502</v>
      </c>
      <c r="I30" s="2" t="s">
        <v>504</v>
      </c>
      <c r="J30" s="2" t="s">
        <v>504</v>
      </c>
      <c r="K30" s="4" t="s">
        <v>738</v>
      </c>
      <c r="L30" s="4"/>
      <c r="M30" s="4" t="s">
        <v>714</v>
      </c>
      <c r="N30" s="4"/>
      <c r="O30" s="4">
        <v>22</v>
      </c>
      <c r="P30" s="4">
        <v>1</v>
      </c>
      <c r="Q30" s="4">
        <v>1</v>
      </c>
      <c r="R30" s="4">
        <v>5</v>
      </c>
      <c r="S30" s="4" t="s">
        <v>37</v>
      </c>
      <c r="T30" s="4">
        <v>33</v>
      </c>
      <c r="U30" s="4">
        <v>2</v>
      </c>
      <c r="V30" s="4">
        <v>7</v>
      </c>
      <c r="W30" s="4">
        <v>3</v>
      </c>
      <c r="X30" s="4" t="s">
        <v>113</v>
      </c>
      <c r="Y30" s="4">
        <v>40</v>
      </c>
      <c r="Z30" s="4" t="s">
        <v>643</v>
      </c>
      <c r="AA30" s="4">
        <v>9</v>
      </c>
      <c r="AB30" s="4">
        <v>9</v>
      </c>
      <c r="AC30" s="4" t="s">
        <v>164</v>
      </c>
      <c r="AE30" s="3">
        <f>IF($M30=$M29,,$M30)</f>
        <v>0</v>
      </c>
      <c r="AF30" s="11">
        <f>IF(O30=O29,,O30)</f>
        <v>22</v>
      </c>
      <c r="AG30" s="3">
        <f>IF(AND(R30=AG29,R30=R29),,R30)</f>
        <v>0</v>
      </c>
      <c r="AH30" s="11">
        <f>IF(AND(Q30=AH29,Q30=Q29),,Q30)</f>
        <v>1</v>
      </c>
      <c r="AI30" s="3" t="str">
        <f t="shared" si="0"/>
        <v>Vilius</v>
      </c>
      <c r="AJ30" s="3" t="str">
        <f t="shared" si="1"/>
        <v>JUSEVIČIUS</v>
      </c>
      <c r="AK30" s="11" t="str">
        <f t="shared" si="2"/>
        <v>72</v>
      </c>
      <c r="AL30" s="3" t="str">
        <f t="shared" si="3"/>
        <v>Kauno m. 1</v>
      </c>
      <c r="AM30" s="3" t="str">
        <f>IF(AND(S30=AM29,S30=S29),,S30)</f>
        <v>1.57.8</v>
      </c>
      <c r="AN30" s="4"/>
      <c r="AO30" s="3">
        <f t="shared" si="15"/>
        <v>0</v>
      </c>
      <c r="AP30" s="11"/>
      <c r="AQ30" s="3">
        <f t="shared" si="16"/>
        <v>3</v>
      </c>
      <c r="AR30" s="11">
        <f t="shared" si="17"/>
        <v>7</v>
      </c>
      <c r="AS30" s="3" t="str">
        <f t="shared" si="18"/>
        <v>Vilius</v>
      </c>
      <c r="AT30" s="3" t="str">
        <f t="shared" si="19"/>
        <v>JUSEVIČIUS</v>
      </c>
      <c r="AU30" s="11" t="str">
        <f t="shared" si="20"/>
        <v>72</v>
      </c>
      <c r="AV30" s="3" t="str">
        <f t="shared" si="21"/>
        <v>Kauno m. 1</v>
      </c>
      <c r="AW30" s="3" t="str">
        <f>IF(AND(X30=AW29,X30=X29),,X30)</f>
        <v>1.56.8</v>
      </c>
      <c r="AX30" s="14"/>
      <c r="AY30" s="3">
        <f>IF($M30=$M29,,$M30)</f>
        <v>0</v>
      </c>
      <c r="AZ30" s="11"/>
      <c r="BA30" s="3">
        <f>IF(AND(AB30=BA29,AB30=AB29),,AB30)</f>
        <v>9</v>
      </c>
      <c r="BB30" s="11">
        <f>IF(AND(AA30=BB29,AA30=AA29),,AA30)</f>
        <v>9</v>
      </c>
      <c r="BC30" s="3" t="str">
        <f>IF(Y30&gt;0,$C30,)</f>
        <v>Vilius</v>
      </c>
      <c r="BD30" s="3" t="str">
        <f>IF(Y30&gt;0,$B30,)</f>
        <v>JUSEVIČIUS</v>
      </c>
      <c r="BE30" s="11" t="str">
        <f>IF(Y30&gt;0,$A30,)</f>
        <v>72</v>
      </c>
      <c r="BF30" s="3" t="str">
        <f>IF(Y30&gt;0,$E30,)</f>
        <v>Kauno m. 1</v>
      </c>
      <c r="BG30" s="3" t="str">
        <f>IF(AND(AC30=BG29,AC30=AC29),,AC30)</f>
        <v>1.52.5</v>
      </c>
      <c r="BH30" s="4"/>
      <c r="BI30" s="4"/>
      <c r="BJ30" s="4"/>
      <c r="BK30" s="4"/>
      <c r="BL30" s="4"/>
    </row>
    <row r="31" spans="1:64" ht="12.75">
      <c r="A31" s="2" t="s">
        <v>521</v>
      </c>
      <c r="B31" s="3" t="s">
        <v>522</v>
      </c>
      <c r="C31" s="3" t="s">
        <v>523</v>
      </c>
      <c r="D31" s="2" t="s">
        <v>524</v>
      </c>
      <c r="E31" s="3" t="s">
        <v>525</v>
      </c>
      <c r="F31" s="3" t="s">
        <v>526</v>
      </c>
      <c r="G31" s="3" t="s">
        <v>527</v>
      </c>
      <c r="H31" s="2" t="s">
        <v>502</v>
      </c>
      <c r="I31" s="2" t="s">
        <v>503</v>
      </c>
      <c r="J31" s="2" t="s">
        <v>504</v>
      </c>
      <c r="K31" s="4" t="s">
        <v>589</v>
      </c>
      <c r="L31" s="4"/>
      <c r="M31" s="4" t="s">
        <v>773</v>
      </c>
      <c r="N31" s="4"/>
      <c r="O31" s="4">
        <v>31</v>
      </c>
      <c r="P31" s="4">
        <v>2</v>
      </c>
      <c r="Q31" s="4">
        <v>3</v>
      </c>
      <c r="R31" s="4">
        <v>1</v>
      </c>
      <c r="S31" s="4" t="s">
        <v>95</v>
      </c>
      <c r="T31" s="4"/>
      <c r="U31" s="4"/>
      <c r="V31" s="4"/>
      <c r="W31" s="4"/>
      <c r="X31" s="4"/>
      <c r="Y31" s="4">
        <v>41</v>
      </c>
      <c r="Z31" s="4" t="s">
        <v>643</v>
      </c>
      <c r="AA31" s="4">
        <v>4</v>
      </c>
      <c r="AB31" s="4">
        <v>1</v>
      </c>
      <c r="AC31" s="4" t="s">
        <v>167</v>
      </c>
      <c r="AD31" s="14">
        <v>9.5</v>
      </c>
      <c r="AE31" s="3" t="str">
        <f>IF($M31=$M30,,$M31)</f>
        <v>K-2 mot 500 m</v>
      </c>
      <c r="AF31" s="11">
        <f>IF(O31=O30,,O31)</f>
        <v>31</v>
      </c>
      <c r="AG31" s="3">
        <f>IF(AND(R31=AG30,R31=R30),,R31)</f>
        <v>1</v>
      </c>
      <c r="AH31" s="11">
        <f>IF(AND(Q31=AH30,Q31=Q30),,Q31)</f>
        <v>3</v>
      </c>
      <c r="AI31" s="3" t="str">
        <f t="shared" si="0"/>
        <v>Jevgenija</v>
      </c>
      <c r="AJ31" s="3" t="str">
        <f t="shared" si="1"/>
        <v>ČERNIAKOVA</v>
      </c>
      <c r="AK31" s="11" t="str">
        <f t="shared" si="2"/>
        <v>68</v>
      </c>
      <c r="AL31" s="3" t="str">
        <f t="shared" si="3"/>
        <v>Kauno m. 1</v>
      </c>
      <c r="AM31" s="3" t="str">
        <f>IF(AND(S31=AM30,S31=S30),,S31)</f>
        <v>2.07.8</v>
      </c>
      <c r="AN31" s="4"/>
      <c r="AO31" s="3" t="str">
        <f t="shared" si="15"/>
        <v>K-2 mot 500 m</v>
      </c>
      <c r="AP31" s="11">
        <f>IF(AND(T31=AP30,T31=T30),,T31)</f>
        <v>0</v>
      </c>
      <c r="AQ31" s="3">
        <f t="shared" si="16"/>
        <v>0</v>
      </c>
      <c r="AR31" s="11">
        <f t="shared" si="17"/>
        <v>0</v>
      </c>
      <c r="AS31" s="3">
        <f t="shared" si="18"/>
        <v>0</v>
      </c>
      <c r="AT31" s="3">
        <f t="shared" si="19"/>
        <v>0</v>
      </c>
      <c r="AU31" s="11">
        <f t="shared" si="20"/>
        <v>0</v>
      </c>
      <c r="AV31" s="3">
        <f t="shared" si="21"/>
        <v>0</v>
      </c>
      <c r="AW31" s="3">
        <f>IF(AND(X31=AW30,X31=X30),,X31)</f>
        <v>0</v>
      </c>
      <c r="AX31" s="14">
        <v>12.3</v>
      </c>
      <c r="AY31" s="3" t="str">
        <f>IF($M31=$M30,,$M31)</f>
        <v>K-2 mot 500 m</v>
      </c>
      <c r="AZ31" s="11">
        <f>IF(AND(Y31=AZ30,Y31=Y30),,Y31)</f>
        <v>41</v>
      </c>
      <c r="BA31" s="3">
        <f>IF(AND(AB31=BA30,AB31=AB30),,AB31)</f>
        <v>1</v>
      </c>
      <c r="BB31" s="11">
        <f>IF(AND(AA31=BB30,AA31=AA30),,AA31)</f>
        <v>4</v>
      </c>
      <c r="BC31" s="3" t="str">
        <f>IF(Y31&gt;0,$C31,)</f>
        <v>Jevgenija</v>
      </c>
      <c r="BD31" s="3" t="str">
        <f>IF(Y31&gt;0,$B31,)</f>
        <v>ČERNIAKOVA</v>
      </c>
      <c r="BE31" s="11" t="str">
        <f>IF(Y31&gt;0,$A31,)</f>
        <v>68</v>
      </c>
      <c r="BF31" s="3" t="str">
        <f>IF(Y31&gt;0,$E31,)</f>
        <v>Kauno m. 1</v>
      </c>
      <c r="BG31" s="3" t="str">
        <f>IF(AND(AC31=BG30,AC31=AC30),,AC31)</f>
        <v>2.00.6</v>
      </c>
      <c r="BH31" s="4"/>
      <c r="BI31" s="4"/>
      <c r="BJ31" s="4"/>
      <c r="BK31" s="4"/>
      <c r="BL31" s="4"/>
    </row>
    <row r="32" spans="1:64" ht="21.75">
      <c r="A32" s="2" t="s">
        <v>495</v>
      </c>
      <c r="B32" s="3" t="s">
        <v>496</v>
      </c>
      <c r="C32" s="3" t="s">
        <v>497</v>
      </c>
      <c r="D32" s="2" t="s">
        <v>498</v>
      </c>
      <c r="E32" s="3" t="s">
        <v>499</v>
      </c>
      <c r="F32" s="3" t="s">
        <v>500</v>
      </c>
      <c r="G32" s="3" t="s">
        <v>501</v>
      </c>
      <c r="H32" s="2" t="s">
        <v>502</v>
      </c>
      <c r="I32" s="2" t="s">
        <v>503</v>
      </c>
      <c r="J32" s="2" t="s">
        <v>504</v>
      </c>
      <c r="K32" s="4" t="s">
        <v>589</v>
      </c>
      <c r="L32" s="4"/>
      <c r="M32" s="4" t="s">
        <v>773</v>
      </c>
      <c r="N32" s="4"/>
      <c r="O32" s="4">
        <v>31</v>
      </c>
      <c r="P32" s="4">
        <v>2</v>
      </c>
      <c r="Q32" s="4">
        <v>3</v>
      </c>
      <c r="R32" s="4">
        <v>1</v>
      </c>
      <c r="S32" s="4" t="s">
        <v>95</v>
      </c>
      <c r="T32" s="4"/>
      <c r="U32" s="4"/>
      <c r="V32" s="4"/>
      <c r="W32" s="4"/>
      <c r="X32" s="4"/>
      <c r="Y32" s="4">
        <v>41</v>
      </c>
      <c r="Z32" s="4" t="s">
        <v>643</v>
      </c>
      <c r="AA32" s="4">
        <v>4</v>
      </c>
      <c r="AB32" s="4">
        <v>1</v>
      </c>
      <c r="AC32" s="4" t="s">
        <v>167</v>
      </c>
      <c r="AD32" s="4"/>
      <c r="AE32" s="3">
        <f>IF($M32=$M31,,$M32)</f>
        <v>0</v>
      </c>
      <c r="AF32" s="11">
        <f>IF(O32=O31,,O32)</f>
        <v>0</v>
      </c>
      <c r="AG32" s="3">
        <f>IF(AND(R32=AG31,R32=R31),,R32)</f>
        <v>0</v>
      </c>
      <c r="AH32" s="11">
        <f>IF(AND(Q32=AH31,Q32=Q31),,Q32)</f>
        <v>0</v>
      </c>
      <c r="AI32" s="3" t="str">
        <f t="shared" si="0"/>
        <v>Ala</v>
      </c>
      <c r="AJ32" s="3" t="str">
        <f t="shared" si="1"/>
        <v>AGAFONOVA</v>
      </c>
      <c r="AK32" s="11" t="str">
        <f t="shared" si="2"/>
        <v>86</v>
      </c>
      <c r="AL32" s="3" t="str">
        <f t="shared" si="3"/>
        <v>Klaipėdos m.</v>
      </c>
      <c r="AM32" s="3">
        <f>IF(AND(S32=AM31,S32=S31),,S32)</f>
        <v>0</v>
      </c>
      <c r="AN32" s="4"/>
      <c r="AO32" s="3">
        <f t="shared" si="15"/>
        <v>0</v>
      </c>
      <c r="AP32" s="11">
        <f>IF(AND(T32=AP31,T32=T31),,T32)</f>
        <v>0</v>
      </c>
      <c r="AQ32" s="3">
        <f t="shared" si="16"/>
        <v>0</v>
      </c>
      <c r="AR32" s="11">
        <f t="shared" si="17"/>
        <v>0</v>
      </c>
      <c r="AS32" s="3">
        <f t="shared" si="18"/>
        <v>0</v>
      </c>
      <c r="AT32" s="3">
        <f t="shared" si="19"/>
        <v>0</v>
      </c>
      <c r="AU32" s="11">
        <f t="shared" si="20"/>
        <v>0</v>
      </c>
      <c r="AV32" s="3">
        <f t="shared" si="21"/>
        <v>0</v>
      </c>
      <c r="AW32" s="3">
        <f>IF(AND(X32=AW31,X32=X31),,X32)</f>
        <v>0</v>
      </c>
      <c r="AX32" s="4"/>
      <c r="AY32" s="3">
        <f>IF($M32=$M31,,$M32)</f>
        <v>0</v>
      </c>
      <c r="AZ32" s="11"/>
      <c r="BA32" s="3">
        <f>IF(AND(AB32=BA31,AB32=AB31),,AB32)</f>
        <v>0</v>
      </c>
      <c r="BB32" s="11">
        <f>IF(AND(AA32=BB31,AA32=AA31),,AA32)</f>
        <v>0</v>
      </c>
      <c r="BC32" s="3" t="str">
        <f>IF(Y32&gt;0,$C32,)</f>
        <v>Ala</v>
      </c>
      <c r="BD32" s="3" t="str">
        <f>IF(Y32&gt;0,$B32,)</f>
        <v>AGAFONOVA</v>
      </c>
      <c r="BE32" s="11" t="str">
        <f>IF(Y32&gt;0,$A32,)</f>
        <v>86</v>
      </c>
      <c r="BF32" s="3" t="str">
        <f>IF(Y32&gt;0,$E32,)</f>
        <v>Klaipėdos m.</v>
      </c>
      <c r="BG32" s="3">
        <f>IF(AND(AC32=BG31,AC32=AC31),,AC32)</f>
        <v>0</v>
      </c>
      <c r="BH32" s="4"/>
      <c r="BI32" s="4"/>
      <c r="BJ32" s="4"/>
      <c r="BK32" s="4"/>
      <c r="BL32" s="4"/>
    </row>
    <row r="33" spans="1:64" ht="21.75">
      <c r="A33" s="2" t="s">
        <v>343</v>
      </c>
      <c r="B33" s="3" t="s">
        <v>344</v>
      </c>
      <c r="C33" s="3" t="s">
        <v>345</v>
      </c>
      <c r="D33" s="2" t="s">
        <v>498</v>
      </c>
      <c r="E33" s="3" t="s">
        <v>511</v>
      </c>
      <c r="F33" s="3" t="s">
        <v>512</v>
      </c>
      <c r="G33" s="3" t="s">
        <v>513</v>
      </c>
      <c r="H33" s="2" t="s">
        <v>502</v>
      </c>
      <c r="I33" s="2" t="s">
        <v>503</v>
      </c>
      <c r="J33" s="2" t="s">
        <v>504</v>
      </c>
      <c r="K33" s="4" t="s">
        <v>666</v>
      </c>
      <c r="L33" s="4"/>
      <c r="M33" s="4" t="s">
        <v>773</v>
      </c>
      <c r="N33" s="4"/>
      <c r="O33" s="4">
        <v>30</v>
      </c>
      <c r="P33" s="4">
        <v>1</v>
      </c>
      <c r="Q33" s="4">
        <v>4</v>
      </c>
      <c r="R33" s="4">
        <v>1</v>
      </c>
      <c r="S33" s="4" t="s">
        <v>91</v>
      </c>
      <c r="T33" s="4"/>
      <c r="U33" s="4"/>
      <c r="V33" s="4"/>
      <c r="W33" s="4"/>
      <c r="X33" s="4"/>
      <c r="Y33" s="4">
        <v>41</v>
      </c>
      <c r="Z33" s="4" t="s">
        <v>643</v>
      </c>
      <c r="AA33" s="4">
        <v>5</v>
      </c>
      <c r="AB33" s="4">
        <v>2</v>
      </c>
      <c r="AC33" s="4" t="s">
        <v>168</v>
      </c>
      <c r="AD33" s="14">
        <v>9.45</v>
      </c>
      <c r="AE33" s="3">
        <f>IF($M33=$M32,,$M33)</f>
        <v>0</v>
      </c>
      <c r="AF33" s="11">
        <f>IF(O33=O32,,O33)</f>
        <v>30</v>
      </c>
      <c r="AG33" s="3">
        <f>IF(AND(R33=AG32,R33=R32),,R33)</f>
        <v>1</v>
      </c>
      <c r="AH33" s="11">
        <f>IF(AND(Q33=AH32,Q33=Q32),,Q33)</f>
        <v>4</v>
      </c>
      <c r="AI33" s="3" t="str">
        <f t="shared" si="0"/>
        <v>Ingrida</v>
      </c>
      <c r="AJ33" s="3" t="str">
        <f t="shared" si="1"/>
        <v>RODEVIČ</v>
      </c>
      <c r="AK33" s="11" t="str">
        <f t="shared" si="2"/>
        <v>57</v>
      </c>
      <c r="AL33" s="3" t="str">
        <f t="shared" si="3"/>
        <v>Vilniaus m.</v>
      </c>
      <c r="AM33" s="3" t="str">
        <f>IF(AND(S33=AM32,S33=S32),,S33)</f>
        <v>2.08.1</v>
      </c>
      <c r="AN33" s="4"/>
      <c r="AO33" s="3">
        <f t="shared" si="15"/>
        <v>0</v>
      </c>
      <c r="AP33" s="11">
        <f>IF(AND(T33=AP32,T33=T32),,T33)</f>
        <v>0</v>
      </c>
      <c r="AQ33" s="3">
        <f t="shared" si="16"/>
        <v>0</v>
      </c>
      <c r="AR33" s="11">
        <f t="shared" si="17"/>
        <v>0</v>
      </c>
      <c r="AS33" s="3">
        <f t="shared" si="18"/>
        <v>0</v>
      </c>
      <c r="AT33" s="3">
        <f t="shared" si="19"/>
        <v>0</v>
      </c>
      <c r="AU33" s="11">
        <f t="shared" si="20"/>
        <v>0</v>
      </c>
      <c r="AV33" s="3">
        <f t="shared" si="21"/>
        <v>0</v>
      </c>
      <c r="AW33" s="3">
        <f>IF(AND(X33=AW32,X33=X32),,X33)</f>
        <v>0</v>
      </c>
      <c r="AX33" s="4"/>
      <c r="AY33" s="3">
        <f>IF($M33=$M32,,$M33)</f>
        <v>0</v>
      </c>
      <c r="AZ33" s="11"/>
      <c r="BA33" s="3">
        <f>IF(AND(AB33=BA32,AB33=AB32),,AB33)</f>
        <v>2</v>
      </c>
      <c r="BB33" s="11">
        <f>IF(AND(AA33=BB32,AA33=AA32),,AA33)</f>
        <v>5</v>
      </c>
      <c r="BC33" s="3" t="str">
        <f>IF(Y33&gt;0,$C33,)</f>
        <v>Ingrida</v>
      </c>
      <c r="BD33" s="3" t="str">
        <f>IF(Y33&gt;0,$B33,)</f>
        <v>RODEVIČ</v>
      </c>
      <c r="BE33" s="11" t="str">
        <f>IF(Y33&gt;0,$A33,)</f>
        <v>57</v>
      </c>
      <c r="BF33" s="3" t="str">
        <f>IF(Y33&gt;0,$E33,)</f>
        <v>Vilniaus m.</v>
      </c>
      <c r="BG33" s="3" t="str">
        <f>IF(AND(AC33=BG32,AC33=AC32),,AC33)</f>
        <v>2.01.8</v>
      </c>
      <c r="BH33" s="4"/>
      <c r="BI33" s="4"/>
      <c r="BJ33" s="4"/>
      <c r="BK33" s="4"/>
      <c r="BL33" s="4"/>
    </row>
    <row r="34" spans="1:64" ht="21.75">
      <c r="A34" s="2" t="s">
        <v>547</v>
      </c>
      <c r="B34" s="3" t="s">
        <v>548</v>
      </c>
      <c r="C34" s="3" t="s">
        <v>549</v>
      </c>
      <c r="D34" s="2" t="s">
        <v>510</v>
      </c>
      <c r="E34" s="3" t="s">
        <v>525</v>
      </c>
      <c r="F34" s="3" t="s">
        <v>526</v>
      </c>
      <c r="G34" s="3" t="s">
        <v>527</v>
      </c>
      <c r="H34" s="2" t="s">
        <v>502</v>
      </c>
      <c r="I34" s="2" t="s">
        <v>503</v>
      </c>
      <c r="J34" s="2" t="s">
        <v>504</v>
      </c>
      <c r="K34" s="4" t="s">
        <v>666</v>
      </c>
      <c r="L34" s="4"/>
      <c r="M34" s="4" t="s">
        <v>773</v>
      </c>
      <c r="N34" s="4"/>
      <c r="O34" s="4">
        <v>30</v>
      </c>
      <c r="P34" s="4">
        <v>1</v>
      </c>
      <c r="Q34" s="4">
        <v>4</v>
      </c>
      <c r="R34" s="4">
        <v>1</v>
      </c>
      <c r="S34" s="4" t="s">
        <v>91</v>
      </c>
      <c r="T34" s="4"/>
      <c r="U34" s="4"/>
      <c r="V34" s="4"/>
      <c r="W34" s="4"/>
      <c r="X34" s="4"/>
      <c r="Y34" s="4">
        <v>41</v>
      </c>
      <c r="Z34" s="4" t="s">
        <v>643</v>
      </c>
      <c r="AA34" s="4">
        <v>5</v>
      </c>
      <c r="AB34" s="4">
        <v>2</v>
      </c>
      <c r="AC34" s="4" t="s">
        <v>168</v>
      </c>
      <c r="AD34" s="4"/>
      <c r="AE34" s="3">
        <f>IF($M34=$M33,,$M34)</f>
        <v>0</v>
      </c>
      <c r="AF34" s="11">
        <f>IF(O34=O33,,O34)</f>
        <v>0</v>
      </c>
      <c r="AG34" s="3">
        <f>IF(AND(R34=AG33,R34=R33),,R34)</f>
        <v>0</v>
      </c>
      <c r="AH34" s="11">
        <f>IF(AND(Q34=AH33,Q34=Q33),,Q34)</f>
        <v>0</v>
      </c>
      <c r="AI34" s="3" t="str">
        <f t="shared" si="0"/>
        <v>Natalija</v>
      </c>
      <c r="AJ34" s="3" t="str">
        <f t="shared" si="1"/>
        <v>KAMARAUSKAITĖ</v>
      </c>
      <c r="AK34" s="11" t="str">
        <f t="shared" si="2"/>
        <v>75</v>
      </c>
      <c r="AL34" s="3" t="str">
        <f t="shared" si="3"/>
        <v>Kauno m. 1</v>
      </c>
      <c r="AM34" s="3">
        <f>IF(AND(S34=AM33,S34=S33),,S34)</f>
        <v>0</v>
      </c>
      <c r="AN34" s="4"/>
      <c r="AO34" s="3">
        <f aca="true" t="shared" si="22" ref="AO34:AO50">IF($M34=$M33,,$M34)</f>
        <v>0</v>
      </c>
      <c r="AP34" s="11">
        <f>IF(AND(T34=AP33,T34=T33),,T34)</f>
        <v>0</v>
      </c>
      <c r="AQ34" s="3">
        <f aca="true" t="shared" si="23" ref="AQ34:AQ50">IF(AND(W34=AQ33,W34=W33),,W34)</f>
        <v>0</v>
      </c>
      <c r="AR34" s="11">
        <f aca="true" t="shared" si="24" ref="AR34:AR50">IF(AND(V34=AR33,V34=V33),,V34)</f>
        <v>0</v>
      </c>
      <c r="AS34" s="3">
        <f aca="true" t="shared" si="25" ref="AS34:AS50">IF(T34&gt;0,$C34,)</f>
        <v>0</v>
      </c>
      <c r="AT34" s="3">
        <f aca="true" t="shared" si="26" ref="AT34:AT50">IF(T34&gt;0,$B34,)</f>
        <v>0</v>
      </c>
      <c r="AU34" s="11">
        <f aca="true" t="shared" si="27" ref="AU34:AU50">IF(T34&gt;0,$A34,)</f>
        <v>0</v>
      </c>
      <c r="AV34" s="3">
        <f aca="true" t="shared" si="28" ref="AV34:AV50">IF(T34&gt;0,$E34,)</f>
        <v>0</v>
      </c>
      <c r="AW34" s="3">
        <f t="shared" si="4"/>
        <v>0</v>
      </c>
      <c r="AX34" s="4"/>
      <c r="AY34" s="3">
        <f>IF($M34=$M33,,$M34)</f>
        <v>0</v>
      </c>
      <c r="AZ34" s="11"/>
      <c r="BA34" s="3">
        <f>IF(AND(AB34=BA33,AB34=AB33),,AB34)</f>
        <v>0</v>
      </c>
      <c r="BB34" s="11">
        <f>IF(AND(AA34=BB33,AA34=AA33),,AA34)</f>
        <v>0</v>
      </c>
      <c r="BC34" s="3" t="str">
        <f>IF(Y34&gt;0,$C34,)</f>
        <v>Natalija</v>
      </c>
      <c r="BD34" s="3" t="str">
        <f>IF(Y34&gt;0,$B34,)</f>
        <v>KAMARAUSKAITĖ</v>
      </c>
      <c r="BE34" s="11" t="str">
        <f>IF(Y34&gt;0,$A34,)</f>
        <v>75</v>
      </c>
      <c r="BF34" s="3" t="str">
        <f>IF(Y34&gt;0,$E34,)</f>
        <v>Kauno m. 1</v>
      </c>
      <c r="BG34" s="3">
        <f>IF(AND(AC34=BG33,AC34=AC33),,AC34)</f>
        <v>0</v>
      </c>
      <c r="BH34" s="4"/>
      <c r="BI34" s="4"/>
      <c r="BJ34" s="4"/>
      <c r="BK34" s="4"/>
      <c r="BL34" s="4"/>
    </row>
    <row r="35" spans="1:64" ht="12.75">
      <c r="A35" s="2" t="s">
        <v>529</v>
      </c>
      <c r="B35" s="3" t="s">
        <v>530</v>
      </c>
      <c r="C35" s="3" t="s">
        <v>531</v>
      </c>
      <c r="D35" s="2" t="s">
        <v>518</v>
      </c>
      <c r="E35" s="3" t="s">
        <v>532</v>
      </c>
      <c r="F35" s="3" t="s">
        <v>526</v>
      </c>
      <c r="G35" s="3" t="s">
        <v>527</v>
      </c>
      <c r="H35" s="2" t="s">
        <v>502</v>
      </c>
      <c r="I35" s="2" t="s">
        <v>503</v>
      </c>
      <c r="J35" s="2" t="s">
        <v>504</v>
      </c>
      <c r="K35" s="4" t="s">
        <v>579</v>
      </c>
      <c r="L35" s="4"/>
      <c r="M35" s="4" t="s">
        <v>773</v>
      </c>
      <c r="N35" s="4"/>
      <c r="O35" s="4">
        <v>31</v>
      </c>
      <c r="P35" s="4">
        <v>2</v>
      </c>
      <c r="Q35" s="4">
        <v>2</v>
      </c>
      <c r="R35" s="4">
        <v>2</v>
      </c>
      <c r="S35" s="4" t="s">
        <v>96</v>
      </c>
      <c r="T35" s="4"/>
      <c r="U35" s="4"/>
      <c r="V35" s="4"/>
      <c r="W35" s="4"/>
      <c r="X35" s="4"/>
      <c r="Y35" s="4">
        <v>41</v>
      </c>
      <c r="Z35" s="4" t="s">
        <v>643</v>
      </c>
      <c r="AA35" s="4">
        <v>6</v>
      </c>
      <c r="AB35" s="4">
        <v>3</v>
      </c>
      <c r="AC35" s="4" t="s">
        <v>169</v>
      </c>
      <c r="AE35" s="3">
        <f>IF($M35=$M34,,$M35)</f>
        <v>0</v>
      </c>
      <c r="AF35" s="11">
        <f>IF(O35=O34,,O35)</f>
        <v>31</v>
      </c>
      <c r="AG35" s="3">
        <f>IF(AND(R35=AG34,R35=R34),,R35)</f>
        <v>2</v>
      </c>
      <c r="AH35" s="11">
        <f>IF(AND(Q35=AH34,Q35=Q34),,Q35)</f>
        <v>2</v>
      </c>
      <c r="AI35" s="3" t="str">
        <f t="shared" si="0"/>
        <v>Deimantė</v>
      </c>
      <c r="AJ35" s="3" t="str">
        <f t="shared" si="1"/>
        <v>GRUŽAUSKAITĖ</v>
      </c>
      <c r="AK35" s="11" t="str">
        <f t="shared" si="2"/>
        <v>16</v>
      </c>
      <c r="AL35" s="3" t="str">
        <f t="shared" si="3"/>
        <v>Kauno m. 2</v>
      </c>
      <c r="AM35" s="3" t="str">
        <f>IF(AND(S35=AM34,S35=S34),,S35)</f>
        <v>2.10.2</v>
      </c>
      <c r="AN35" s="4"/>
      <c r="AO35" s="3">
        <f t="shared" si="22"/>
        <v>0</v>
      </c>
      <c r="AP35" s="11">
        <f>IF(AND(T35=AP34,T35=T34),,T35)</f>
        <v>0</v>
      </c>
      <c r="AQ35" s="3">
        <f t="shared" si="23"/>
        <v>0</v>
      </c>
      <c r="AR35" s="11">
        <f t="shared" si="24"/>
        <v>0</v>
      </c>
      <c r="AS35" s="3">
        <f t="shared" si="25"/>
        <v>0</v>
      </c>
      <c r="AT35" s="3">
        <f t="shared" si="26"/>
        <v>0</v>
      </c>
      <c r="AU35" s="11">
        <f t="shared" si="27"/>
        <v>0</v>
      </c>
      <c r="AV35" s="3">
        <f t="shared" si="28"/>
        <v>0</v>
      </c>
      <c r="AW35" s="3">
        <f>IF(AND(X35=AW34,X35=X34),,X35)</f>
        <v>0</v>
      </c>
      <c r="AX35" s="4"/>
      <c r="AY35" s="3">
        <f>IF($M35=$M34,,$M35)</f>
        <v>0</v>
      </c>
      <c r="AZ35" s="11"/>
      <c r="BA35" s="3">
        <f>IF(AND(AB35=BA34,AB35=AB34),,AB35)</f>
        <v>3</v>
      </c>
      <c r="BB35" s="11">
        <f>IF(AND(AA35=BB34,AA35=AA34),,AA35)</f>
        <v>6</v>
      </c>
      <c r="BC35" s="3" t="str">
        <f>IF(Y35&gt;0,$C35,)</f>
        <v>Deimantė</v>
      </c>
      <c r="BD35" s="3" t="str">
        <f>IF(Y35&gt;0,$B35,)</f>
        <v>GRUŽAUSKAITĖ</v>
      </c>
      <c r="BE35" s="11" t="str">
        <f>IF(Y35&gt;0,$A35,)</f>
        <v>16</v>
      </c>
      <c r="BF35" s="3" t="str">
        <f>IF(Y35&gt;0,$E35,)</f>
        <v>Kauno m. 2</v>
      </c>
      <c r="BG35" s="3" t="str">
        <f>IF(AND(AC35=BG34,AC35=AC34),,AC35)</f>
        <v>2.10.4</v>
      </c>
      <c r="BH35" s="4"/>
      <c r="BI35" s="4"/>
      <c r="BJ35" s="4"/>
      <c r="BK35" s="4"/>
      <c r="BL35" s="4"/>
    </row>
    <row r="36" spans="1:64" ht="21.75">
      <c r="A36" s="2" t="s">
        <v>580</v>
      </c>
      <c r="B36" s="3" t="s">
        <v>581</v>
      </c>
      <c r="C36" s="3" t="s">
        <v>582</v>
      </c>
      <c r="D36" s="2" t="s">
        <v>498</v>
      </c>
      <c r="E36" s="3" t="s">
        <v>532</v>
      </c>
      <c r="F36" s="3" t="s">
        <v>526</v>
      </c>
      <c r="G36" s="3" t="s">
        <v>527</v>
      </c>
      <c r="H36" s="2" t="s">
        <v>502</v>
      </c>
      <c r="I36" s="2" t="s">
        <v>503</v>
      </c>
      <c r="J36" s="2" t="s">
        <v>504</v>
      </c>
      <c r="K36" s="4" t="s">
        <v>579</v>
      </c>
      <c r="L36" s="4"/>
      <c r="M36" s="4" t="s">
        <v>773</v>
      </c>
      <c r="N36" s="4"/>
      <c r="O36" s="4">
        <v>31</v>
      </c>
      <c r="P36" s="4">
        <v>2</v>
      </c>
      <c r="Q36" s="4">
        <v>2</v>
      </c>
      <c r="R36" s="4">
        <v>2</v>
      </c>
      <c r="S36" s="4" t="s">
        <v>96</v>
      </c>
      <c r="T36" s="4"/>
      <c r="U36" s="4"/>
      <c r="V36" s="4"/>
      <c r="W36" s="4"/>
      <c r="X36" s="4"/>
      <c r="Y36" s="4">
        <v>41</v>
      </c>
      <c r="Z36" s="4" t="s">
        <v>643</v>
      </c>
      <c r="AA36" s="4">
        <v>6</v>
      </c>
      <c r="AB36" s="4">
        <v>3</v>
      </c>
      <c r="AC36" s="4" t="s">
        <v>169</v>
      </c>
      <c r="AD36" s="4"/>
      <c r="AE36" s="3">
        <f>IF($M36=$M35,,$M36)</f>
        <v>0</v>
      </c>
      <c r="AF36" s="11">
        <f>IF(O36=O35,,O36)</f>
        <v>0</v>
      </c>
      <c r="AG36" s="3">
        <f>IF(AND(R36=AG35,R36=R35),,R36)</f>
        <v>0</v>
      </c>
      <c r="AH36" s="11">
        <f>IF(AND(Q36=AH35,Q36=Q35),,Q36)</f>
        <v>0</v>
      </c>
      <c r="AI36" s="3" t="str">
        <f t="shared" si="0"/>
        <v>Eima</v>
      </c>
      <c r="AJ36" s="3" t="str">
        <f t="shared" si="1"/>
        <v>JANUŠAUSKAITĖ</v>
      </c>
      <c r="AK36" s="11" t="str">
        <f t="shared" si="2"/>
        <v>17</v>
      </c>
      <c r="AL36" s="3" t="str">
        <f t="shared" si="3"/>
        <v>Kauno m. 2</v>
      </c>
      <c r="AM36" s="3">
        <f>IF(AND(S36=AM35,S36=S35),,S36)</f>
        <v>0</v>
      </c>
      <c r="AN36" s="4"/>
      <c r="AO36" s="3">
        <f t="shared" si="22"/>
        <v>0</v>
      </c>
      <c r="AP36" s="11">
        <f>IF(AND(T36=AP35,T36=T35),,T36)</f>
        <v>0</v>
      </c>
      <c r="AQ36" s="3">
        <f t="shared" si="23"/>
        <v>0</v>
      </c>
      <c r="AR36" s="11">
        <f t="shared" si="24"/>
        <v>0</v>
      </c>
      <c r="AS36" s="3">
        <f t="shared" si="25"/>
        <v>0</v>
      </c>
      <c r="AT36" s="3">
        <f t="shared" si="26"/>
        <v>0</v>
      </c>
      <c r="AU36" s="11">
        <f t="shared" si="27"/>
        <v>0</v>
      </c>
      <c r="AV36" s="3">
        <f t="shared" si="28"/>
        <v>0</v>
      </c>
      <c r="AW36" s="3">
        <f t="shared" si="4"/>
        <v>0</v>
      </c>
      <c r="AX36" s="4"/>
      <c r="AY36" s="3">
        <f>IF($M36=$M35,,$M36)</f>
        <v>0</v>
      </c>
      <c r="AZ36" s="11"/>
      <c r="BA36" s="3">
        <f>IF(AND(AB36=BA35,AB36=AB35),,AB36)</f>
        <v>0</v>
      </c>
      <c r="BB36" s="11">
        <f>IF(AND(AA36=BB35,AA36=AA35),,AA36)</f>
        <v>0</v>
      </c>
      <c r="BC36" s="3" t="str">
        <f>IF(Y36&gt;0,$C36,)</f>
        <v>Eima</v>
      </c>
      <c r="BD36" s="3" t="str">
        <f>IF(Y36&gt;0,$B36,)</f>
        <v>JANUŠAUSKAITĖ</v>
      </c>
      <c r="BE36" s="11" t="str">
        <f>IF(Y36&gt;0,$A36,)</f>
        <v>17</v>
      </c>
      <c r="BF36" s="3" t="str">
        <f>IF(Y36&gt;0,$E36,)</f>
        <v>Kauno m. 2</v>
      </c>
      <c r="BG36" s="3">
        <f>IF(AND(AC36=BG35,AC36=AC35),,AC36)</f>
        <v>0</v>
      </c>
      <c r="BH36" s="4"/>
      <c r="BI36" s="4"/>
      <c r="BJ36" s="4"/>
      <c r="BK36" s="4"/>
      <c r="BL36" s="4"/>
    </row>
    <row r="37" spans="1:64" ht="12.75">
      <c r="A37" s="2" t="s">
        <v>570</v>
      </c>
      <c r="B37" s="3" t="s">
        <v>571</v>
      </c>
      <c r="C37" s="3" t="s">
        <v>572</v>
      </c>
      <c r="D37" s="2" t="s">
        <v>518</v>
      </c>
      <c r="E37" s="3" t="s">
        <v>532</v>
      </c>
      <c r="F37" s="3" t="s">
        <v>526</v>
      </c>
      <c r="G37" s="3" t="s">
        <v>527</v>
      </c>
      <c r="H37" s="2" t="s">
        <v>502</v>
      </c>
      <c r="I37" s="2" t="s">
        <v>503</v>
      </c>
      <c r="J37" s="2" t="s">
        <v>504</v>
      </c>
      <c r="K37" s="4" t="s">
        <v>573</v>
      </c>
      <c r="L37" s="4"/>
      <c r="M37" s="4" t="s">
        <v>773</v>
      </c>
      <c r="N37" s="4"/>
      <c r="O37" s="4">
        <v>30</v>
      </c>
      <c r="P37" s="4">
        <v>1</v>
      </c>
      <c r="Q37" s="4">
        <v>2</v>
      </c>
      <c r="R37" s="4">
        <v>2</v>
      </c>
      <c r="S37" s="4" t="s">
        <v>92</v>
      </c>
      <c r="T37" s="4"/>
      <c r="U37" s="4"/>
      <c r="V37" s="4"/>
      <c r="W37" s="4"/>
      <c r="X37" s="4"/>
      <c r="Y37" s="4">
        <v>41</v>
      </c>
      <c r="Z37" s="4" t="s">
        <v>643</v>
      </c>
      <c r="AA37" s="4">
        <v>3</v>
      </c>
      <c r="AB37" s="4">
        <v>4</v>
      </c>
      <c r="AC37" s="4" t="s">
        <v>59</v>
      </c>
      <c r="AE37" s="3">
        <f>IF($M37=$M36,,$M37)</f>
        <v>0</v>
      </c>
      <c r="AF37" s="11">
        <f>IF(O37=O36,,O37)</f>
        <v>30</v>
      </c>
      <c r="AG37" s="3">
        <f>IF(AND(R37=AG36,R37=R36),,R37)</f>
        <v>2</v>
      </c>
      <c r="AH37" s="11">
        <f>IF(AND(Q37=AH36,Q37=Q36),,Q37)</f>
        <v>2</v>
      </c>
      <c r="AI37" s="3" t="str">
        <f t="shared" si="0"/>
        <v>Eglė</v>
      </c>
      <c r="AJ37" s="3" t="str">
        <f t="shared" si="1"/>
        <v>PAŽĖRAITĖ</v>
      </c>
      <c r="AK37" s="11" t="str">
        <f t="shared" si="2"/>
        <v>20</v>
      </c>
      <c r="AL37" s="3" t="str">
        <f t="shared" si="3"/>
        <v>Kauno m. 2</v>
      </c>
      <c r="AM37" s="3" t="str">
        <f>IF(AND(S37=AM36,S37=S36),,S37)</f>
        <v>2.17.6</v>
      </c>
      <c r="AN37" s="4"/>
      <c r="AO37" s="3">
        <f t="shared" si="22"/>
        <v>0</v>
      </c>
      <c r="AP37" s="11">
        <f>IF(AND(T37=AP36,T37=T36),,T37)</f>
        <v>0</v>
      </c>
      <c r="AQ37" s="3">
        <f t="shared" si="23"/>
        <v>0</v>
      </c>
      <c r="AR37" s="11">
        <f t="shared" si="24"/>
        <v>0</v>
      </c>
      <c r="AS37" s="3">
        <f t="shared" si="25"/>
        <v>0</v>
      </c>
      <c r="AT37" s="3">
        <f t="shared" si="26"/>
        <v>0</v>
      </c>
      <c r="AU37" s="11">
        <f t="shared" si="27"/>
        <v>0</v>
      </c>
      <c r="AV37" s="3">
        <f t="shared" si="28"/>
        <v>0</v>
      </c>
      <c r="AW37" s="3">
        <f t="shared" si="4"/>
        <v>0</v>
      </c>
      <c r="AX37" s="4"/>
      <c r="AY37" s="3">
        <f>IF($M37=$M36,,$M37)</f>
        <v>0</v>
      </c>
      <c r="AZ37" s="11"/>
      <c r="BA37" s="3">
        <f>IF(AND(AB37=BA36,AB37=AB36),,AB37)</f>
        <v>4</v>
      </c>
      <c r="BB37" s="11">
        <f>IF(AND(AA37=BB36,AA37=AA36),,AA37)</f>
        <v>3</v>
      </c>
      <c r="BC37" s="3" t="str">
        <f>IF(Y37&gt;0,$C37,)</f>
        <v>Eglė</v>
      </c>
      <c r="BD37" s="3" t="str">
        <f>IF(Y37&gt;0,$B37,)</f>
        <v>PAŽĖRAITĖ</v>
      </c>
      <c r="BE37" s="11" t="str">
        <f>IF(Y37&gt;0,$A37,)</f>
        <v>20</v>
      </c>
      <c r="BF37" s="3" t="str">
        <f>IF(Y37&gt;0,$E37,)</f>
        <v>Kauno m. 2</v>
      </c>
      <c r="BG37" s="3" t="str">
        <f>IF(AND(AC37=BG36,AC37=AC36),,AC37)</f>
        <v>2.14.9</v>
      </c>
      <c r="BH37" s="4"/>
      <c r="BI37" s="4"/>
      <c r="BJ37" s="4"/>
      <c r="BK37" s="4"/>
      <c r="BL37" s="4"/>
    </row>
    <row r="38" spans="1:64" ht="12.75">
      <c r="A38" s="2" t="s">
        <v>575</v>
      </c>
      <c r="B38" s="3" t="s">
        <v>576</v>
      </c>
      <c r="C38" s="3" t="s">
        <v>577</v>
      </c>
      <c r="D38" s="2" t="s">
        <v>578</v>
      </c>
      <c r="E38" s="3" t="s">
        <v>532</v>
      </c>
      <c r="F38" s="3" t="s">
        <v>526</v>
      </c>
      <c r="G38" s="3" t="s">
        <v>527</v>
      </c>
      <c r="H38" s="2" t="s">
        <v>502</v>
      </c>
      <c r="I38" s="2" t="s">
        <v>503</v>
      </c>
      <c r="J38" s="2" t="s">
        <v>504</v>
      </c>
      <c r="K38" s="4" t="s">
        <v>573</v>
      </c>
      <c r="L38" s="4"/>
      <c r="M38" s="4" t="s">
        <v>773</v>
      </c>
      <c r="N38" s="4"/>
      <c r="O38" s="4">
        <v>30</v>
      </c>
      <c r="P38" s="4">
        <v>1</v>
      </c>
      <c r="Q38" s="4">
        <v>2</v>
      </c>
      <c r="R38" s="4">
        <v>2</v>
      </c>
      <c r="S38" s="4" t="s">
        <v>92</v>
      </c>
      <c r="T38" s="4"/>
      <c r="U38" s="4"/>
      <c r="V38" s="4"/>
      <c r="W38" s="4"/>
      <c r="X38" s="4"/>
      <c r="Y38" s="4">
        <v>41</v>
      </c>
      <c r="Z38" s="4" t="s">
        <v>643</v>
      </c>
      <c r="AA38" s="4">
        <v>3</v>
      </c>
      <c r="AB38" s="4">
        <v>4</v>
      </c>
      <c r="AC38" s="4" t="s">
        <v>59</v>
      </c>
      <c r="AD38" s="4"/>
      <c r="AE38" s="3">
        <f>IF($M38=$M37,,$M38)</f>
        <v>0</v>
      </c>
      <c r="AF38" s="11">
        <f>IF(O38=O37,,O38)</f>
        <v>0</v>
      </c>
      <c r="AG38" s="3">
        <f>IF(AND(R38=AG37,R38=R37),,R38)</f>
        <v>0</v>
      </c>
      <c r="AH38" s="11">
        <f>IF(AND(Q38=AH37,Q38=Q37),,Q38)</f>
        <v>0</v>
      </c>
      <c r="AI38" s="3" t="str">
        <f t="shared" si="0"/>
        <v>Ligita</v>
      </c>
      <c r="AJ38" s="3" t="str">
        <f t="shared" si="1"/>
        <v>VILKEVIČIŪTĖ</v>
      </c>
      <c r="AK38" s="11" t="str">
        <f t="shared" si="2"/>
        <v>25</v>
      </c>
      <c r="AL38" s="3" t="str">
        <f t="shared" si="3"/>
        <v>Kauno m. 2</v>
      </c>
      <c r="AM38" s="3">
        <f>IF(AND(S38=AM37,S38=S37),,S38)</f>
        <v>0</v>
      </c>
      <c r="AN38" s="4"/>
      <c r="AO38" s="3">
        <f t="shared" si="22"/>
        <v>0</v>
      </c>
      <c r="AP38" s="11">
        <f>IF(AND(T38=AP37,T38=T37),,T38)</f>
        <v>0</v>
      </c>
      <c r="AQ38" s="3">
        <f t="shared" si="23"/>
        <v>0</v>
      </c>
      <c r="AR38" s="11">
        <f t="shared" si="24"/>
        <v>0</v>
      </c>
      <c r="AS38" s="3">
        <f t="shared" si="25"/>
        <v>0</v>
      </c>
      <c r="AT38" s="3">
        <f t="shared" si="26"/>
        <v>0</v>
      </c>
      <c r="AU38" s="11">
        <f t="shared" si="27"/>
        <v>0</v>
      </c>
      <c r="AV38" s="3">
        <f t="shared" si="28"/>
        <v>0</v>
      </c>
      <c r="AW38" s="3">
        <f t="shared" si="4"/>
        <v>0</v>
      </c>
      <c r="AX38" s="4"/>
      <c r="AY38" s="3">
        <f aca="true" t="shared" si="29" ref="AY38:AY64">IF($M38=$M37,,$M38)</f>
        <v>0</v>
      </c>
      <c r="AZ38" s="11"/>
      <c r="BA38" s="3">
        <f aca="true" t="shared" si="30" ref="BA38:BA64">IF(AND(AB38=BA37,AB38=AB37),,AB38)</f>
        <v>0</v>
      </c>
      <c r="BB38" s="11">
        <f>IF(AND(AA38=BB37,AA38=AA37),,AA38)</f>
        <v>0</v>
      </c>
      <c r="BC38" s="3" t="str">
        <f>IF(Y38&gt;0,$C38,)</f>
        <v>Ligita</v>
      </c>
      <c r="BD38" s="3" t="str">
        <f>IF(Y38&gt;0,$B38,)</f>
        <v>VILKEVIČIŪTĖ</v>
      </c>
      <c r="BE38" s="11" t="str">
        <f>IF(Y38&gt;0,$A38,)</f>
        <v>25</v>
      </c>
      <c r="BF38" s="3" t="str">
        <f>IF(Y38&gt;0,$E38,)</f>
        <v>Kauno m. 2</v>
      </c>
      <c r="BG38" s="3">
        <f aca="true" t="shared" si="31" ref="BG38:BG64">IF(AND(AC38=BG37,AC38=AC37),,AC38)</f>
        <v>0</v>
      </c>
      <c r="BH38" s="4"/>
      <c r="BI38" s="4"/>
      <c r="BJ38" s="4"/>
      <c r="BK38" s="4"/>
      <c r="BL38" s="4"/>
    </row>
    <row r="39" spans="1:64" ht="21.75">
      <c r="A39" s="2" t="s">
        <v>707</v>
      </c>
      <c r="B39" s="3" t="s">
        <v>708</v>
      </c>
      <c r="C39" s="3" t="s">
        <v>709</v>
      </c>
      <c r="D39" s="2" t="s">
        <v>578</v>
      </c>
      <c r="E39" s="3" t="s">
        <v>710</v>
      </c>
      <c r="F39" s="3" t="s">
        <v>711</v>
      </c>
      <c r="G39" s="3" t="s">
        <v>712</v>
      </c>
      <c r="H39" s="2" t="s">
        <v>502</v>
      </c>
      <c r="I39" s="2" t="s">
        <v>503</v>
      </c>
      <c r="J39" s="2" t="s">
        <v>504</v>
      </c>
      <c r="K39" s="4" t="s">
        <v>713</v>
      </c>
      <c r="L39" s="4"/>
      <c r="M39" s="4" t="s">
        <v>773</v>
      </c>
      <c r="N39" s="4"/>
      <c r="O39" s="4">
        <v>31</v>
      </c>
      <c r="P39" s="4">
        <v>2</v>
      </c>
      <c r="Q39" s="4">
        <v>6</v>
      </c>
      <c r="R39" s="4">
        <v>3</v>
      </c>
      <c r="S39" s="4" t="s">
        <v>97</v>
      </c>
      <c r="T39" s="4"/>
      <c r="U39" s="4"/>
      <c r="V39" s="4"/>
      <c r="W39" s="4"/>
      <c r="X39" s="4"/>
      <c r="Y39" s="4">
        <v>41</v>
      </c>
      <c r="Z39" s="4" t="s">
        <v>643</v>
      </c>
      <c r="AA39" s="4">
        <v>2</v>
      </c>
      <c r="AB39" s="4">
        <v>5</v>
      </c>
      <c r="AC39" s="4" t="s">
        <v>166</v>
      </c>
      <c r="AE39" s="3">
        <f>IF($M39=$M38,,$M39)</f>
        <v>0</v>
      </c>
      <c r="AF39" s="11">
        <f>IF(O39=O38,,O39)</f>
        <v>31</v>
      </c>
      <c r="AG39" s="3">
        <f>IF(AND(R39=AG38,R39=R38),,R39)</f>
        <v>3</v>
      </c>
      <c r="AH39" s="11">
        <f>IF(AND(Q39=AH38,Q39=Q38),,Q39)</f>
        <v>6</v>
      </c>
      <c r="AI39" s="3" t="str">
        <f t="shared" si="0"/>
        <v>Jūratė</v>
      </c>
      <c r="AJ39" s="3" t="str">
        <f t="shared" si="1"/>
        <v>GADEIKYTĖ</v>
      </c>
      <c r="AK39" s="11" t="str">
        <f t="shared" si="2"/>
        <v>142</v>
      </c>
      <c r="AL39" s="3" t="str">
        <f t="shared" si="3"/>
        <v>Šiaulių m. 1</v>
      </c>
      <c r="AM39" s="3" t="str">
        <f>IF(AND(S39=AM38,S39=S38),,S39)</f>
        <v>2.15.8</v>
      </c>
      <c r="AO39" s="3">
        <f t="shared" si="22"/>
        <v>0</v>
      </c>
      <c r="AP39" s="11">
        <f>IF(AND(T39=AP38,T39=T38),,T39)</f>
        <v>0</v>
      </c>
      <c r="AQ39" s="3">
        <f t="shared" si="23"/>
        <v>0</v>
      </c>
      <c r="AR39" s="11">
        <f t="shared" si="24"/>
        <v>0</v>
      </c>
      <c r="AS39" s="3">
        <f t="shared" si="25"/>
        <v>0</v>
      </c>
      <c r="AT39" s="3">
        <f t="shared" si="26"/>
        <v>0</v>
      </c>
      <c r="AU39" s="11">
        <f t="shared" si="27"/>
        <v>0</v>
      </c>
      <c r="AV39" s="3">
        <f t="shared" si="28"/>
        <v>0</v>
      </c>
      <c r="AW39" s="3">
        <f t="shared" si="4"/>
        <v>0</v>
      </c>
      <c r="AX39" s="14"/>
      <c r="AY39" s="3">
        <f t="shared" si="29"/>
        <v>0</v>
      </c>
      <c r="AZ39" s="11"/>
      <c r="BA39" s="3">
        <f t="shared" si="30"/>
        <v>5</v>
      </c>
      <c r="BB39" s="11">
        <f>IF(AND(AA39=BB38,AA39=AA38),,AA39)</f>
        <v>2</v>
      </c>
      <c r="BC39" s="3" t="str">
        <f>IF(Y39&gt;0,$C39,)</f>
        <v>Jūratė</v>
      </c>
      <c r="BD39" s="3" t="str">
        <f>IF(Y39&gt;0,$B39,)</f>
        <v>GADEIKYTĖ</v>
      </c>
      <c r="BE39" s="11" t="str">
        <f>IF(Y39&gt;0,$A39,)</f>
        <v>142</v>
      </c>
      <c r="BF39" s="3" t="str">
        <f>IF(Y39&gt;0,$E39,)</f>
        <v>Šiaulių m. 1</v>
      </c>
      <c r="BG39" s="3" t="str">
        <f t="shared" si="31"/>
        <v>2.16.6</v>
      </c>
      <c r="BH39" s="4"/>
      <c r="BI39" s="4"/>
      <c r="BJ39" s="4"/>
      <c r="BK39" s="4"/>
      <c r="BL39" s="4"/>
    </row>
    <row r="40" spans="1:64" ht="21.75">
      <c r="A40" s="2" t="s">
        <v>651</v>
      </c>
      <c r="B40" s="3" t="s">
        <v>341</v>
      </c>
      <c r="C40" s="3" t="s">
        <v>342</v>
      </c>
      <c r="D40" s="2" t="s">
        <v>518</v>
      </c>
      <c r="E40" s="3" t="s">
        <v>710</v>
      </c>
      <c r="F40" s="3" t="s">
        <v>711</v>
      </c>
      <c r="G40" s="3" t="s">
        <v>712</v>
      </c>
      <c r="H40" s="2" t="s">
        <v>502</v>
      </c>
      <c r="I40" s="2" t="s">
        <v>503</v>
      </c>
      <c r="J40" s="2" t="s">
        <v>504</v>
      </c>
      <c r="K40" s="4" t="s">
        <v>713</v>
      </c>
      <c r="L40" s="4"/>
      <c r="M40" s="4" t="s">
        <v>773</v>
      </c>
      <c r="N40" s="4"/>
      <c r="O40" s="4">
        <v>31</v>
      </c>
      <c r="P40" s="4">
        <v>2</v>
      </c>
      <c r="Q40" s="4">
        <v>6</v>
      </c>
      <c r="R40" s="4">
        <v>3</v>
      </c>
      <c r="S40" s="4" t="s">
        <v>97</v>
      </c>
      <c r="T40" s="4"/>
      <c r="U40" s="4"/>
      <c r="V40" s="4"/>
      <c r="W40" s="4"/>
      <c r="X40" s="4"/>
      <c r="Y40" s="4">
        <v>41</v>
      </c>
      <c r="Z40" s="4" t="s">
        <v>643</v>
      </c>
      <c r="AA40" s="4">
        <v>2</v>
      </c>
      <c r="AB40" s="4">
        <v>5</v>
      </c>
      <c r="AC40" s="4" t="s">
        <v>166</v>
      </c>
      <c r="AE40" s="3">
        <f>IF($M40=$M39,,$M40)</f>
        <v>0</v>
      </c>
      <c r="AF40" s="11">
        <f>IF(O40=O39,,O40)</f>
        <v>0</v>
      </c>
      <c r="AG40" s="3">
        <f>IF(AND(R40=AG39,R40=R39),,R40)</f>
        <v>0</v>
      </c>
      <c r="AH40" s="11">
        <f>IF(AND(Q40=AH39,Q40=Q39),,Q40)</f>
        <v>0</v>
      </c>
      <c r="AI40" s="3" t="str">
        <f t="shared" si="0"/>
        <v>Raimonda</v>
      </c>
      <c r="AJ40" s="3" t="str">
        <f t="shared" si="1"/>
        <v>JARUŠAITĖ</v>
      </c>
      <c r="AK40" s="11" t="str">
        <f t="shared" si="2"/>
        <v>143</v>
      </c>
      <c r="AL40" s="3" t="str">
        <f t="shared" si="3"/>
        <v>Šiaulių m. 1</v>
      </c>
      <c r="AM40" s="3">
        <f>IF(AND(S40=AM39,S40=S39),,S40)</f>
        <v>0</v>
      </c>
      <c r="AO40" s="3">
        <f t="shared" si="22"/>
        <v>0</v>
      </c>
      <c r="AP40" s="11">
        <f>IF(AND(T40=AP39,T40=T39),,T40)</f>
        <v>0</v>
      </c>
      <c r="AQ40" s="3">
        <f t="shared" si="23"/>
        <v>0</v>
      </c>
      <c r="AR40" s="11">
        <f t="shared" si="24"/>
        <v>0</v>
      </c>
      <c r="AS40" s="3">
        <f t="shared" si="25"/>
        <v>0</v>
      </c>
      <c r="AT40" s="3">
        <f t="shared" si="26"/>
        <v>0</v>
      </c>
      <c r="AU40" s="11">
        <f t="shared" si="27"/>
        <v>0</v>
      </c>
      <c r="AV40" s="3">
        <f t="shared" si="28"/>
        <v>0</v>
      </c>
      <c r="AW40" s="3">
        <f t="shared" si="4"/>
        <v>0</v>
      </c>
      <c r="AX40" s="14"/>
      <c r="AY40" s="3">
        <f t="shared" si="29"/>
        <v>0</v>
      </c>
      <c r="AZ40" s="11"/>
      <c r="BA40" s="3">
        <f t="shared" si="30"/>
        <v>0</v>
      </c>
      <c r="BB40" s="11">
        <f>IF(AND(AA40=BB39,AA40=AA39),,AA40)</f>
        <v>0</v>
      </c>
      <c r="BC40" s="3" t="str">
        <f>IF(Y40&gt;0,$C40,)</f>
        <v>Raimonda</v>
      </c>
      <c r="BD40" s="3" t="str">
        <f>IF(Y40&gt;0,$B40,)</f>
        <v>JARUŠAITĖ</v>
      </c>
      <c r="BE40" s="11" t="str">
        <f>IF(Y40&gt;0,$A40,)</f>
        <v>143</v>
      </c>
      <c r="BF40" s="3" t="str">
        <f>IF(Y40&gt;0,$E40,)</f>
        <v>Šiaulių m. 1</v>
      </c>
      <c r="BG40" s="3">
        <f t="shared" si="31"/>
        <v>0</v>
      </c>
      <c r="BH40" s="4"/>
      <c r="BI40" s="4"/>
      <c r="BJ40" s="4"/>
      <c r="BK40" s="4"/>
      <c r="BL40" s="4"/>
    </row>
    <row r="41" spans="1:64" ht="12.75">
      <c r="A41" s="2" t="s">
        <v>583</v>
      </c>
      <c r="B41" s="3" t="s">
        <v>542</v>
      </c>
      <c r="C41" s="3" t="s">
        <v>584</v>
      </c>
      <c r="D41" s="2" t="s">
        <v>578</v>
      </c>
      <c r="E41" s="3" t="s">
        <v>525</v>
      </c>
      <c r="F41" s="3" t="s">
        <v>545</v>
      </c>
      <c r="G41" s="3" t="s">
        <v>527</v>
      </c>
      <c r="H41" s="2" t="s">
        <v>502</v>
      </c>
      <c r="I41" s="2" t="s">
        <v>503</v>
      </c>
      <c r="J41" s="2" t="s">
        <v>504</v>
      </c>
      <c r="K41" s="4" t="s">
        <v>585</v>
      </c>
      <c r="L41" s="4"/>
      <c r="M41" s="4" t="s">
        <v>773</v>
      </c>
      <c r="N41" s="4"/>
      <c r="O41" s="4">
        <v>30</v>
      </c>
      <c r="P41" s="4">
        <v>1</v>
      </c>
      <c r="Q41" s="4">
        <v>3</v>
      </c>
      <c r="R41" s="4">
        <v>3</v>
      </c>
      <c r="S41" s="4" t="s">
        <v>93</v>
      </c>
      <c r="T41" s="4"/>
      <c r="U41" s="4"/>
      <c r="V41" s="4"/>
      <c r="W41" s="4"/>
      <c r="X41" s="4"/>
      <c r="Y41" s="4">
        <v>41</v>
      </c>
      <c r="Z41" s="4" t="s">
        <v>643</v>
      </c>
      <c r="AA41" s="4">
        <v>7</v>
      </c>
      <c r="AB41" s="4">
        <v>6</v>
      </c>
      <c r="AC41" s="4" t="s">
        <v>144</v>
      </c>
      <c r="AD41" s="4"/>
      <c r="AE41" s="3">
        <f>IF($M41=$M40,,$M41)</f>
        <v>0</v>
      </c>
      <c r="AF41" s="11">
        <f>IF(O41=O40,,O41)</f>
        <v>30</v>
      </c>
      <c r="AG41" s="3">
        <f>IF(AND(R41=AG40,R41=R40),,R41)</f>
        <v>3</v>
      </c>
      <c r="AH41" s="11">
        <f>IF(AND(Q41=AH40,Q41=Q40),,Q41)</f>
        <v>3</v>
      </c>
      <c r="AI41" s="3" t="str">
        <f t="shared" si="0"/>
        <v>Inga</v>
      </c>
      <c r="AJ41" s="3" t="str">
        <f t="shared" si="1"/>
        <v>KALĖDAITĖ</v>
      </c>
      <c r="AK41" s="11" t="str">
        <f t="shared" si="2"/>
        <v>74</v>
      </c>
      <c r="AL41" s="3" t="str">
        <f t="shared" si="3"/>
        <v>Kauno m. 1</v>
      </c>
      <c r="AM41" s="3" t="str">
        <f>IF(AND(S41=AM40,S41=S40),,S41)</f>
        <v>2.23.0</v>
      </c>
      <c r="AN41" s="4"/>
      <c r="AO41" s="3">
        <f t="shared" si="22"/>
        <v>0</v>
      </c>
      <c r="AP41" s="11">
        <f>IF(AND(T41=AP40,T41=T40),,T41)</f>
        <v>0</v>
      </c>
      <c r="AQ41" s="3">
        <f t="shared" si="23"/>
        <v>0</v>
      </c>
      <c r="AR41" s="11">
        <f t="shared" si="24"/>
        <v>0</v>
      </c>
      <c r="AS41" s="3">
        <f t="shared" si="25"/>
        <v>0</v>
      </c>
      <c r="AT41" s="3">
        <f t="shared" si="26"/>
        <v>0</v>
      </c>
      <c r="AU41" s="11">
        <f t="shared" si="27"/>
        <v>0</v>
      </c>
      <c r="AV41" s="3">
        <f t="shared" si="28"/>
        <v>0</v>
      </c>
      <c r="AW41" s="3">
        <f t="shared" si="4"/>
        <v>0</v>
      </c>
      <c r="AX41" s="4"/>
      <c r="AY41" s="3">
        <f t="shared" si="29"/>
        <v>0</v>
      </c>
      <c r="AZ41" s="11"/>
      <c r="BA41" s="3">
        <f t="shared" si="30"/>
        <v>6</v>
      </c>
      <c r="BB41" s="11">
        <f>IF(AND(AA41=BB40,AA41=AA40),,AA41)</f>
        <v>7</v>
      </c>
      <c r="BC41" s="3" t="str">
        <f>IF(Y41&gt;0,$C41,)</f>
        <v>Inga</v>
      </c>
      <c r="BD41" s="3" t="str">
        <f>IF(Y41&gt;0,$B41,)</f>
        <v>KALĖDAITĖ</v>
      </c>
      <c r="BE41" s="11" t="str">
        <f>IF(Y41&gt;0,$A41,)</f>
        <v>74</v>
      </c>
      <c r="BF41" s="3" t="str">
        <f>IF(Y41&gt;0,$E41,)</f>
        <v>Kauno m. 1</v>
      </c>
      <c r="BG41" s="3" t="str">
        <f t="shared" si="31"/>
        <v>2.23.4</v>
      </c>
      <c r="BH41" s="4"/>
      <c r="BI41" s="4"/>
      <c r="BJ41" s="4"/>
      <c r="BK41" s="4"/>
      <c r="BL41" s="4"/>
    </row>
    <row r="42" spans="1:64" ht="12.75">
      <c r="A42" s="2" t="s">
        <v>586</v>
      </c>
      <c r="B42" s="3" t="s">
        <v>587</v>
      </c>
      <c r="C42" s="3" t="s">
        <v>588</v>
      </c>
      <c r="D42" s="2" t="s">
        <v>544</v>
      </c>
      <c r="E42" s="3" t="s">
        <v>525</v>
      </c>
      <c r="F42" s="3" t="s">
        <v>526</v>
      </c>
      <c r="G42" s="3" t="s">
        <v>527</v>
      </c>
      <c r="H42" s="2" t="s">
        <v>502</v>
      </c>
      <c r="I42" s="2" t="s">
        <v>503</v>
      </c>
      <c r="J42" s="2" t="s">
        <v>504</v>
      </c>
      <c r="K42" s="4" t="s">
        <v>585</v>
      </c>
      <c r="L42" s="4"/>
      <c r="M42" s="4" t="s">
        <v>773</v>
      </c>
      <c r="N42" s="4"/>
      <c r="O42" s="4">
        <v>30</v>
      </c>
      <c r="P42" s="4">
        <v>1</v>
      </c>
      <c r="Q42" s="4">
        <v>3</v>
      </c>
      <c r="R42" s="4">
        <v>3</v>
      </c>
      <c r="S42" s="4" t="s">
        <v>93</v>
      </c>
      <c r="T42" s="4"/>
      <c r="U42" s="4"/>
      <c r="V42" s="4"/>
      <c r="W42" s="4"/>
      <c r="X42" s="4"/>
      <c r="Y42" s="4">
        <v>41</v>
      </c>
      <c r="Z42" s="4" t="s">
        <v>643</v>
      </c>
      <c r="AA42" s="4">
        <v>7</v>
      </c>
      <c r="AB42" s="4">
        <v>6</v>
      </c>
      <c r="AC42" s="4" t="s">
        <v>144</v>
      </c>
      <c r="AD42" s="4"/>
      <c r="AE42" s="3">
        <f>IF($M42=$M41,,$M42)</f>
        <v>0</v>
      </c>
      <c r="AF42" s="11">
        <f>IF(O42=O41,,O42)</f>
        <v>0</v>
      </c>
      <c r="AG42" s="3">
        <f>IF(AND(R42=AG41,R42=R41),,R42)</f>
        <v>0</v>
      </c>
      <c r="AH42" s="11">
        <f>IF(AND(Q42=AH41,Q42=Q41),,Q42)</f>
        <v>0</v>
      </c>
      <c r="AI42" s="3" t="str">
        <f>IF(O42&gt;0,$C42,)</f>
        <v>Rasa</v>
      </c>
      <c r="AJ42" s="3" t="str">
        <f>IF(O42&gt;0,$B42,)</f>
        <v>ŽIAUKAITĖ</v>
      </c>
      <c r="AK42" s="11" t="str">
        <f>IF(O42&gt;0,$A42,)</f>
        <v>81</v>
      </c>
      <c r="AL42" s="3" t="str">
        <f>IF(O42&gt;0,$E42,)</f>
        <v>Kauno m. 1</v>
      </c>
      <c r="AM42" s="3">
        <f>IF(AND(S42=AM41,S42=S41),,S42)</f>
        <v>0</v>
      </c>
      <c r="AN42" s="4"/>
      <c r="AO42" s="3">
        <f t="shared" si="22"/>
        <v>0</v>
      </c>
      <c r="AP42" s="11">
        <f>IF(AND(T42=AP41,T42=T41),,T42)</f>
        <v>0</v>
      </c>
      <c r="AQ42" s="3">
        <f t="shared" si="23"/>
        <v>0</v>
      </c>
      <c r="AR42" s="11">
        <f t="shared" si="24"/>
        <v>0</v>
      </c>
      <c r="AS42" s="3">
        <f t="shared" si="25"/>
        <v>0</v>
      </c>
      <c r="AT42" s="3">
        <f t="shared" si="26"/>
        <v>0</v>
      </c>
      <c r="AU42" s="11">
        <f t="shared" si="27"/>
        <v>0</v>
      </c>
      <c r="AV42" s="3">
        <f t="shared" si="28"/>
        <v>0</v>
      </c>
      <c r="AW42" s="3">
        <f>IF(AND(X42=AW41,X42=X41),,X42)</f>
        <v>0</v>
      </c>
      <c r="AX42" s="4"/>
      <c r="AY42" s="3">
        <f>IF($M42=$M41,,$M42)</f>
        <v>0</v>
      </c>
      <c r="AZ42" s="11"/>
      <c r="BA42" s="3">
        <f>IF(AND(AB42=BA41,AB42=AB41),,AB42)</f>
        <v>0</v>
      </c>
      <c r="BB42" s="11">
        <f>IF(AND(AA42=BB41,AA42=AA41),,AA42)</f>
        <v>0</v>
      </c>
      <c r="BC42" s="3" t="str">
        <f>IF(Y42&gt;0,$C42,)</f>
        <v>Rasa</v>
      </c>
      <c r="BD42" s="3" t="str">
        <f>IF(Y42&gt;0,$B42,)</f>
        <v>ŽIAUKAITĖ</v>
      </c>
      <c r="BE42" s="11" t="str">
        <f>IF(Y42&gt;0,$A42,)</f>
        <v>81</v>
      </c>
      <c r="BF42" s="3" t="str">
        <f>IF(Y42&gt;0,$E42,)</f>
        <v>Kauno m. 1</v>
      </c>
      <c r="BG42" s="3">
        <f>IF(AND(AC42=BG41,AC42=AC41),,AC42)</f>
        <v>0</v>
      </c>
      <c r="BH42" s="4"/>
      <c r="BI42" s="4"/>
      <c r="BJ42" s="4"/>
      <c r="BK42" s="4"/>
      <c r="BL42" s="4"/>
    </row>
    <row r="43" spans="1:64" ht="21.75">
      <c r="A43" s="6">
        <v>42</v>
      </c>
      <c r="B43" s="7" t="s">
        <v>760</v>
      </c>
      <c r="C43" s="7" t="s">
        <v>761</v>
      </c>
      <c r="D43" s="6">
        <v>1988</v>
      </c>
      <c r="E43" s="7" t="s">
        <v>537</v>
      </c>
      <c r="F43" s="7" t="s">
        <v>538</v>
      </c>
      <c r="G43" s="7" t="s">
        <v>539</v>
      </c>
      <c r="H43" s="6">
        <v>1</v>
      </c>
      <c r="I43" s="6" t="s">
        <v>503</v>
      </c>
      <c r="J43" s="6" t="s">
        <v>504</v>
      </c>
      <c r="K43" s="4" t="s">
        <v>593</v>
      </c>
      <c r="L43" s="4"/>
      <c r="M43" s="4" t="s">
        <v>773</v>
      </c>
      <c r="N43" s="4"/>
      <c r="O43" s="4">
        <v>30</v>
      </c>
      <c r="P43" s="4">
        <v>1</v>
      </c>
      <c r="Q43" s="4">
        <v>5</v>
      </c>
      <c r="R43" s="4">
        <v>4</v>
      </c>
      <c r="S43" s="4" t="s">
        <v>94</v>
      </c>
      <c r="T43" s="4">
        <v>37</v>
      </c>
      <c r="U43" s="4">
        <v>1</v>
      </c>
      <c r="V43" s="4">
        <v>5</v>
      </c>
      <c r="W43" s="4"/>
      <c r="X43" s="4"/>
      <c r="Y43" s="4">
        <v>41</v>
      </c>
      <c r="Z43" s="4" t="s">
        <v>643</v>
      </c>
      <c r="AA43" s="4">
        <v>9</v>
      </c>
      <c r="AB43" s="4">
        <v>7</v>
      </c>
      <c r="AC43" s="4" t="s">
        <v>171</v>
      </c>
      <c r="AE43" s="3">
        <f>IF($M43=$M42,,$M43)</f>
        <v>0</v>
      </c>
      <c r="AF43" s="11">
        <f>IF(O43=O42,,O43)</f>
        <v>0</v>
      </c>
      <c r="AG43" s="3">
        <f>IF(AND(R43=AG42,R43=R42),,R43)</f>
        <v>4</v>
      </c>
      <c r="AH43" s="11">
        <f>IF(AND(Q43=AH42,Q43=Q42),,Q43)</f>
        <v>5</v>
      </c>
      <c r="AI43" s="3" t="str">
        <f t="shared" si="0"/>
        <v>Aistė</v>
      </c>
      <c r="AJ43" s="3" t="str">
        <f t="shared" si="1"/>
        <v>SIMONAITYTĖ</v>
      </c>
      <c r="AK43" s="11">
        <f t="shared" si="2"/>
        <v>42</v>
      </c>
      <c r="AL43" s="3" t="str">
        <f t="shared" si="3"/>
        <v>Panevėžio m.</v>
      </c>
      <c r="AM43" s="3" t="str">
        <f>IF(AND(S43=AM42,S43=S42),,S43)</f>
        <v>2.26.9</v>
      </c>
      <c r="AN43" s="14">
        <v>10.45</v>
      </c>
      <c r="AO43" s="3">
        <f t="shared" si="22"/>
        <v>0</v>
      </c>
      <c r="AP43" s="11">
        <f>IF(AND(T43=AP42,T43=T42),,T43)</f>
        <v>37</v>
      </c>
      <c r="AQ43" s="3">
        <f t="shared" si="23"/>
        <v>0</v>
      </c>
      <c r="AR43" s="11">
        <f t="shared" si="24"/>
        <v>5</v>
      </c>
      <c r="AS43" s="3" t="str">
        <f t="shared" si="25"/>
        <v>Aistė</v>
      </c>
      <c r="AT43" s="3" t="str">
        <f t="shared" si="26"/>
        <v>SIMONAITYTĖ</v>
      </c>
      <c r="AU43" s="11">
        <f t="shared" si="27"/>
        <v>42</v>
      </c>
      <c r="AV43" s="3" t="str">
        <f t="shared" si="28"/>
        <v>Panevėžio m.</v>
      </c>
      <c r="AW43" s="3">
        <f t="shared" si="4"/>
        <v>0</v>
      </c>
      <c r="AX43" s="14"/>
      <c r="AY43" s="3">
        <f t="shared" si="29"/>
        <v>0</v>
      </c>
      <c r="AZ43" s="11"/>
      <c r="BA43" s="3">
        <f t="shared" si="30"/>
        <v>7</v>
      </c>
      <c r="BB43" s="11">
        <f>IF(AND(AA43=BB42,AA43=AA42),,AA43)</f>
        <v>9</v>
      </c>
      <c r="BC43" s="3" t="str">
        <f>IF(Y43&gt;0,$C43,)</f>
        <v>Aistė</v>
      </c>
      <c r="BD43" s="3" t="str">
        <f>IF(Y43&gt;0,$B43,)</f>
        <v>SIMONAITYTĖ</v>
      </c>
      <c r="BE43" s="11">
        <f>IF(Y43&gt;0,$A43,)</f>
        <v>42</v>
      </c>
      <c r="BF43" s="3" t="str">
        <f>IF(Y43&gt;0,$E43,)</f>
        <v>Panevėžio m.</v>
      </c>
      <c r="BG43" s="3" t="str">
        <f t="shared" si="31"/>
        <v>2.25.7</v>
      </c>
      <c r="BH43" s="4"/>
      <c r="BI43" s="4"/>
      <c r="BJ43" s="4"/>
      <c r="BK43" s="4"/>
      <c r="BL43" s="4"/>
    </row>
    <row r="44" spans="1:64" ht="12.75">
      <c r="A44" s="9">
        <v>27</v>
      </c>
      <c r="B44" s="3" t="s">
        <v>551</v>
      </c>
      <c r="C44" s="3" t="s">
        <v>552</v>
      </c>
      <c r="D44" s="9">
        <v>1987</v>
      </c>
      <c r="E44" s="9" t="s">
        <v>532</v>
      </c>
      <c r="F44" s="9" t="s">
        <v>526</v>
      </c>
      <c r="G44" s="9" t="s">
        <v>527</v>
      </c>
      <c r="H44" s="9">
        <v>1</v>
      </c>
      <c r="I44" s="2" t="s">
        <v>503</v>
      </c>
      <c r="J44" s="2" t="s">
        <v>504</v>
      </c>
      <c r="K44" s="4" t="s">
        <v>593</v>
      </c>
      <c r="L44" s="4"/>
      <c r="M44" s="4" t="s">
        <v>773</v>
      </c>
      <c r="N44" s="4"/>
      <c r="O44" s="4">
        <v>30</v>
      </c>
      <c r="P44" s="4">
        <v>1</v>
      </c>
      <c r="Q44" s="4">
        <v>5</v>
      </c>
      <c r="R44" s="4">
        <v>4</v>
      </c>
      <c r="S44" s="4" t="s">
        <v>94</v>
      </c>
      <c r="T44" s="4">
        <v>37</v>
      </c>
      <c r="U44" s="4">
        <v>1</v>
      </c>
      <c r="V44" s="4">
        <v>5</v>
      </c>
      <c r="W44" s="4"/>
      <c r="X44" s="4"/>
      <c r="Y44" s="4">
        <v>41</v>
      </c>
      <c r="Z44" s="4" t="s">
        <v>643</v>
      </c>
      <c r="AA44" s="4">
        <v>9</v>
      </c>
      <c r="AB44" s="4">
        <v>7</v>
      </c>
      <c r="AC44" s="4" t="s">
        <v>171</v>
      </c>
      <c r="AE44" s="3">
        <f>IF($M44=$M43,,$M44)</f>
        <v>0</v>
      </c>
      <c r="AF44" s="11">
        <f>IF(O44=O43,,O44)</f>
        <v>0</v>
      </c>
      <c r="AG44" s="3">
        <f>IF(AND(R44=AG43,R44=R43),,R44)</f>
        <v>0</v>
      </c>
      <c r="AH44" s="11">
        <f>IF(AND(Q44=AH43,Q44=Q43),,Q44)</f>
        <v>0</v>
      </c>
      <c r="AI44" s="3" t="str">
        <f t="shared" si="0"/>
        <v>Laura</v>
      </c>
      <c r="AJ44" s="3" t="str">
        <f t="shared" si="1"/>
        <v>JUKNEVIČIŪTĖ</v>
      </c>
      <c r="AK44" s="11">
        <f t="shared" si="2"/>
        <v>27</v>
      </c>
      <c r="AL44" s="3" t="str">
        <f t="shared" si="3"/>
        <v>Kauno m. 2</v>
      </c>
      <c r="AM44" s="3">
        <f>IF(AND(S44=AM43,S44=S43),,S44)</f>
        <v>0</v>
      </c>
      <c r="AO44" s="3">
        <f t="shared" si="22"/>
        <v>0</v>
      </c>
      <c r="AP44" s="11"/>
      <c r="AQ44" s="3">
        <f t="shared" si="23"/>
        <v>0</v>
      </c>
      <c r="AR44" s="11">
        <f t="shared" si="24"/>
        <v>0</v>
      </c>
      <c r="AS44" s="3" t="str">
        <f t="shared" si="25"/>
        <v>Laura</v>
      </c>
      <c r="AT44" s="3" t="str">
        <f t="shared" si="26"/>
        <v>JUKNEVIČIŪTĖ</v>
      </c>
      <c r="AU44" s="11">
        <f t="shared" si="27"/>
        <v>27</v>
      </c>
      <c r="AV44" s="3" t="str">
        <f t="shared" si="28"/>
        <v>Kauno m. 2</v>
      </c>
      <c r="AW44" s="3">
        <f t="shared" si="4"/>
        <v>0</v>
      </c>
      <c r="AX44" s="14"/>
      <c r="AY44" s="3">
        <f t="shared" si="29"/>
        <v>0</v>
      </c>
      <c r="AZ44" s="11"/>
      <c r="BA44" s="3">
        <f t="shared" si="30"/>
        <v>0</v>
      </c>
      <c r="BB44" s="11">
        <f>IF(AND(AA44=BB43,AA44=AA43),,AA44)</f>
        <v>0</v>
      </c>
      <c r="BC44" s="3" t="str">
        <f>IF(Y44&gt;0,$C44,)</f>
        <v>Laura</v>
      </c>
      <c r="BD44" s="3" t="str">
        <f>IF(Y44&gt;0,$B44,)</f>
        <v>JUKNEVIČIŪTĖ</v>
      </c>
      <c r="BE44" s="11">
        <f>IF(Y44&gt;0,$A44,)</f>
        <v>27</v>
      </c>
      <c r="BF44" s="3" t="str">
        <f>IF(Y44&gt;0,$E44,)</f>
        <v>Kauno m. 2</v>
      </c>
      <c r="BG44" s="3">
        <f t="shared" si="31"/>
        <v>0</v>
      </c>
      <c r="BH44" s="4"/>
      <c r="BI44" s="4"/>
      <c r="BJ44" s="4"/>
      <c r="BK44" s="4"/>
      <c r="BL44" s="4"/>
    </row>
    <row r="45" spans="1:64" ht="21.75">
      <c r="A45" s="2" t="s">
        <v>590</v>
      </c>
      <c r="B45" s="3" t="s">
        <v>535</v>
      </c>
      <c r="C45" s="3" t="s">
        <v>591</v>
      </c>
      <c r="D45" s="2" t="s">
        <v>592</v>
      </c>
      <c r="E45" s="3" t="s">
        <v>537</v>
      </c>
      <c r="F45" s="3" t="s">
        <v>538</v>
      </c>
      <c r="G45" s="3" t="s">
        <v>539</v>
      </c>
      <c r="H45" s="2" t="s">
        <v>502</v>
      </c>
      <c r="I45" s="2" t="s">
        <v>503</v>
      </c>
      <c r="J45" s="2" t="s">
        <v>504</v>
      </c>
      <c r="K45" s="4" t="s">
        <v>660</v>
      </c>
      <c r="L45" s="4"/>
      <c r="M45" s="4" t="s">
        <v>773</v>
      </c>
      <c r="N45" s="4"/>
      <c r="O45" s="4">
        <v>31</v>
      </c>
      <c r="P45" s="4">
        <v>2</v>
      </c>
      <c r="Q45" s="4">
        <v>4</v>
      </c>
      <c r="R45" s="4">
        <v>5</v>
      </c>
      <c r="S45" s="4" t="s">
        <v>99</v>
      </c>
      <c r="T45" s="4">
        <v>37</v>
      </c>
      <c r="U45" s="4">
        <v>1</v>
      </c>
      <c r="V45" s="4">
        <v>3</v>
      </c>
      <c r="W45" s="4"/>
      <c r="X45" s="4"/>
      <c r="Y45" s="4">
        <v>41</v>
      </c>
      <c r="Z45" s="4" t="s">
        <v>643</v>
      </c>
      <c r="AA45" s="4">
        <v>8</v>
      </c>
      <c r="AB45" s="4">
        <v>8</v>
      </c>
      <c r="AC45" s="4" t="s">
        <v>170</v>
      </c>
      <c r="AE45" s="3">
        <f>IF($M45=$M44,,$M45)</f>
        <v>0</v>
      </c>
      <c r="AF45" s="11">
        <f>IF(O45=O44,,O45)</f>
        <v>31</v>
      </c>
      <c r="AG45" s="3">
        <f>IF(AND(R45=AG44,R45=R44),,R45)</f>
        <v>5</v>
      </c>
      <c r="AH45" s="11">
        <f>IF(AND(Q45=AH44,Q45=Q44),,Q45)</f>
        <v>4</v>
      </c>
      <c r="AI45" s="3" t="str">
        <f>IF(O45&gt;0,$C45,)</f>
        <v>Vida</v>
      </c>
      <c r="AJ45" s="3" t="str">
        <f>IF(O45&gt;0,$B45,)</f>
        <v>JANKAUSKAITĖ</v>
      </c>
      <c r="AK45" s="11" t="str">
        <f>IF(O45&gt;0,$A45,)</f>
        <v>35</v>
      </c>
      <c r="AL45" s="3" t="str">
        <f>IF(O45&gt;0,$E45,)</f>
        <v>Panevėžio m.</v>
      </c>
      <c r="AM45" s="3" t="str">
        <f>IF(AND(S45=AM44,S45=S44),,S45)</f>
        <v>2.30.5</v>
      </c>
      <c r="AO45" s="3">
        <f t="shared" si="22"/>
        <v>0</v>
      </c>
      <c r="AP45" s="11"/>
      <c r="AQ45" s="3">
        <f t="shared" si="23"/>
        <v>0</v>
      </c>
      <c r="AR45" s="11">
        <f t="shared" si="24"/>
        <v>3</v>
      </c>
      <c r="AS45" s="3" t="str">
        <f t="shared" si="25"/>
        <v>Vida</v>
      </c>
      <c r="AT45" s="3" t="str">
        <f t="shared" si="26"/>
        <v>JANKAUSKAITĖ</v>
      </c>
      <c r="AU45" s="11" t="str">
        <f t="shared" si="27"/>
        <v>35</v>
      </c>
      <c r="AV45" s="3" t="str">
        <f t="shared" si="28"/>
        <v>Panevėžio m.</v>
      </c>
      <c r="AW45" s="3">
        <f>IF(AND(X45=AW44,X45=X44),,X45)</f>
        <v>0</v>
      </c>
      <c r="AX45" s="14"/>
      <c r="AY45" s="3">
        <f t="shared" si="29"/>
        <v>0</v>
      </c>
      <c r="AZ45" s="11"/>
      <c r="BA45" s="3">
        <f t="shared" si="30"/>
        <v>8</v>
      </c>
      <c r="BB45" s="11">
        <f>IF(AND(AA45=BB44,AA45=AA44),,AA45)</f>
        <v>8</v>
      </c>
      <c r="BC45" s="3" t="str">
        <f>IF(Y45&gt;0,$C45,)</f>
        <v>Vida</v>
      </c>
      <c r="BD45" s="3" t="str">
        <f>IF(Y45&gt;0,$B45,)</f>
        <v>JANKAUSKAITĖ</v>
      </c>
      <c r="BE45" s="11" t="str">
        <f>IF(Y45&gt;0,$A45,)</f>
        <v>35</v>
      </c>
      <c r="BF45" s="3" t="str">
        <f>IF(Y45&gt;0,$E45,)</f>
        <v>Panevėžio m.</v>
      </c>
      <c r="BG45" s="3" t="str">
        <f t="shared" si="31"/>
        <v>2.26.3</v>
      </c>
      <c r="BH45" s="4"/>
      <c r="BI45" s="4"/>
      <c r="BJ45" s="4"/>
      <c r="BK45" s="4"/>
      <c r="BL45" s="4"/>
    </row>
    <row r="46" spans="1:64" ht="21.75">
      <c r="A46" s="2" t="s">
        <v>679</v>
      </c>
      <c r="B46" s="3" t="s">
        <v>535</v>
      </c>
      <c r="C46" s="3" t="s">
        <v>680</v>
      </c>
      <c r="D46" s="2" t="s">
        <v>578</v>
      </c>
      <c r="E46" s="3" t="s">
        <v>537</v>
      </c>
      <c r="F46" s="3" t="s">
        <v>538</v>
      </c>
      <c r="G46" s="3" t="s">
        <v>539</v>
      </c>
      <c r="H46" s="2" t="s">
        <v>502</v>
      </c>
      <c r="I46" s="2" t="s">
        <v>503</v>
      </c>
      <c r="J46" s="2" t="s">
        <v>504</v>
      </c>
      <c r="K46" s="4" t="s">
        <v>660</v>
      </c>
      <c r="L46" s="4"/>
      <c r="M46" s="4" t="s">
        <v>773</v>
      </c>
      <c r="N46" s="4"/>
      <c r="O46" s="4">
        <v>31</v>
      </c>
      <c r="P46" s="4">
        <v>2</v>
      </c>
      <c r="Q46" s="4">
        <v>4</v>
      </c>
      <c r="R46" s="4">
        <v>5</v>
      </c>
      <c r="S46" s="4" t="s">
        <v>99</v>
      </c>
      <c r="T46" s="4">
        <v>37</v>
      </c>
      <c r="U46" s="4">
        <v>1</v>
      </c>
      <c r="V46" s="4">
        <v>3</v>
      </c>
      <c r="W46" s="4"/>
      <c r="X46" s="4"/>
      <c r="Y46" s="4">
        <v>41</v>
      </c>
      <c r="Z46" s="4" t="s">
        <v>643</v>
      </c>
      <c r="AA46" s="4">
        <v>8</v>
      </c>
      <c r="AB46" s="4">
        <v>8</v>
      </c>
      <c r="AC46" s="4" t="s">
        <v>170</v>
      </c>
      <c r="AE46" s="3">
        <f>IF($M46=$M45,,$M46)</f>
        <v>0</v>
      </c>
      <c r="AF46" s="11">
        <f>IF(O46=O45,,O46)</f>
        <v>0</v>
      </c>
      <c r="AG46" s="3">
        <f>IF(AND(R46=AG45,R46=R45),,R46)</f>
        <v>0</v>
      </c>
      <c r="AH46" s="11">
        <f>IF(AND(Q46=AH45,Q46=Q45),,Q46)</f>
        <v>0</v>
      </c>
      <c r="AI46" s="3" t="str">
        <f>IF(O46&gt;0,$C46,)</f>
        <v>Agnė</v>
      </c>
      <c r="AJ46" s="3" t="str">
        <f>IF(O46&gt;0,$B46,)</f>
        <v>JANKAUSKAITĖ</v>
      </c>
      <c r="AK46" s="11" t="str">
        <f>IF(O46&gt;0,$A46,)</f>
        <v>36</v>
      </c>
      <c r="AL46" s="3" t="str">
        <f>IF(O46&gt;0,$E46,)</f>
        <v>Panevėžio m.</v>
      </c>
      <c r="AM46" s="3">
        <f>IF(AND(S46=AM45,S46=S45),,S46)</f>
        <v>0</v>
      </c>
      <c r="AO46" s="3">
        <f t="shared" si="22"/>
        <v>0</v>
      </c>
      <c r="AP46" s="11"/>
      <c r="AQ46" s="3">
        <f t="shared" si="23"/>
        <v>0</v>
      </c>
      <c r="AR46" s="11">
        <f t="shared" si="24"/>
        <v>0</v>
      </c>
      <c r="AS46" s="3" t="str">
        <f t="shared" si="25"/>
        <v>Agnė</v>
      </c>
      <c r="AT46" s="3" t="str">
        <f t="shared" si="26"/>
        <v>JANKAUSKAITĖ</v>
      </c>
      <c r="AU46" s="11" t="str">
        <f t="shared" si="27"/>
        <v>36</v>
      </c>
      <c r="AV46" s="3" t="str">
        <f t="shared" si="28"/>
        <v>Panevėžio m.</v>
      </c>
      <c r="AW46" s="3">
        <f>IF(AND(X46=AW45,X46=X45),,X46)</f>
        <v>0</v>
      </c>
      <c r="AX46" s="14"/>
      <c r="AY46" s="3">
        <f t="shared" si="29"/>
        <v>0</v>
      </c>
      <c r="AZ46" s="11"/>
      <c r="BA46" s="3">
        <f t="shared" si="30"/>
        <v>0</v>
      </c>
      <c r="BB46" s="11">
        <f>IF(AND(AA46=BB45,AA46=AA45),,AA46)</f>
        <v>0</v>
      </c>
      <c r="BC46" s="3" t="str">
        <f>IF(Y46&gt;0,$C46,)</f>
        <v>Agnė</v>
      </c>
      <c r="BD46" s="3" t="str">
        <f>IF(Y46&gt;0,$B46,)</f>
        <v>JANKAUSKAITĖ</v>
      </c>
      <c r="BE46" s="11" t="str">
        <f>IF(Y46&gt;0,$A46,)</f>
        <v>36</v>
      </c>
      <c r="BF46" s="3" t="str">
        <f>IF(Y46&gt;0,$E46,)</f>
        <v>Panevėžio m.</v>
      </c>
      <c r="BG46" s="3">
        <f t="shared" si="31"/>
        <v>0</v>
      </c>
      <c r="BH46" s="4"/>
      <c r="BI46" s="4"/>
      <c r="BJ46" s="4"/>
      <c r="BK46" s="4"/>
      <c r="BL46" s="4"/>
    </row>
    <row r="47" spans="1:64" ht="21.75">
      <c r="A47" s="2" t="s">
        <v>759</v>
      </c>
      <c r="B47" s="3" t="s">
        <v>760</v>
      </c>
      <c r="C47" s="3" t="s">
        <v>761</v>
      </c>
      <c r="D47" s="2" t="s">
        <v>578</v>
      </c>
      <c r="E47" s="3" t="s">
        <v>537</v>
      </c>
      <c r="F47" s="3" t="s">
        <v>538</v>
      </c>
      <c r="G47" s="3" t="s">
        <v>539</v>
      </c>
      <c r="H47" s="2" t="s">
        <v>502</v>
      </c>
      <c r="I47" s="2" t="s">
        <v>503</v>
      </c>
      <c r="J47" s="2" t="s">
        <v>504</v>
      </c>
      <c r="K47" s="4" t="s">
        <v>598</v>
      </c>
      <c r="L47" s="4"/>
      <c r="M47" s="4" t="s">
        <v>773</v>
      </c>
      <c r="N47" s="4"/>
      <c r="O47" s="4">
        <v>31</v>
      </c>
      <c r="P47" s="4">
        <v>2</v>
      </c>
      <c r="Q47" s="4">
        <v>5</v>
      </c>
      <c r="R47" s="4">
        <v>4</v>
      </c>
      <c r="S47" s="4" t="s">
        <v>98</v>
      </c>
      <c r="T47" s="4">
        <v>37</v>
      </c>
      <c r="U47" s="4">
        <v>1</v>
      </c>
      <c r="V47" s="4">
        <v>4</v>
      </c>
      <c r="W47" s="4"/>
      <c r="X47" s="4"/>
      <c r="Y47" s="4">
        <v>41</v>
      </c>
      <c r="Z47" s="4" t="s">
        <v>643</v>
      </c>
      <c r="AA47" s="4">
        <v>1</v>
      </c>
      <c r="AB47" s="4">
        <v>9</v>
      </c>
      <c r="AC47" s="4" t="s">
        <v>165</v>
      </c>
      <c r="AE47" s="3">
        <f>IF($M47=$M46,,$M47)</f>
        <v>0</v>
      </c>
      <c r="AF47" s="11">
        <f>IF(O47=O46,,O47)</f>
        <v>0</v>
      </c>
      <c r="AG47" s="3">
        <f>IF(AND(R47=AG46,R47=R46),,R47)</f>
        <v>4</v>
      </c>
      <c r="AH47" s="11">
        <f>IF(AND(Q47=AH46,Q47=Q46),,Q47)</f>
        <v>5</v>
      </c>
      <c r="AI47" s="3" t="str">
        <f>IF(O47&gt;0,$C47,)</f>
        <v>Aistė</v>
      </c>
      <c r="AJ47" s="3" t="str">
        <f>IF(O47&gt;0,$B47,)</f>
        <v>SIMONAITYTĖ</v>
      </c>
      <c r="AK47" s="11" t="str">
        <f>IF(O47&gt;0,$A47,)</f>
        <v>42</v>
      </c>
      <c r="AL47" s="3" t="str">
        <f>IF(O47&gt;0,$E47,)</f>
        <v>Panevėžio m.</v>
      </c>
      <c r="AM47" s="3" t="str">
        <f>IF(AND(S47=AM46,S47=S46),,S47)</f>
        <v>2.29.3</v>
      </c>
      <c r="AO47" s="3">
        <f t="shared" si="22"/>
        <v>0</v>
      </c>
      <c r="AP47" s="11"/>
      <c r="AQ47" s="3">
        <f t="shared" si="23"/>
        <v>0</v>
      </c>
      <c r="AR47" s="11">
        <f t="shared" si="24"/>
        <v>4</v>
      </c>
      <c r="AS47" s="3" t="str">
        <f t="shared" si="25"/>
        <v>Aistė</v>
      </c>
      <c r="AT47" s="3" t="str">
        <f t="shared" si="26"/>
        <v>SIMONAITYTĖ</v>
      </c>
      <c r="AU47" s="11" t="str">
        <f t="shared" si="27"/>
        <v>42</v>
      </c>
      <c r="AV47" s="3" t="str">
        <f t="shared" si="28"/>
        <v>Panevėžio m.</v>
      </c>
      <c r="AW47" s="3">
        <f>IF(AND(X47=AW46,X47=X46),,X47)</f>
        <v>0</v>
      </c>
      <c r="AY47" s="3">
        <f t="shared" si="29"/>
        <v>0</v>
      </c>
      <c r="AZ47" s="11"/>
      <c r="BA47" s="3">
        <f t="shared" si="30"/>
        <v>9</v>
      </c>
      <c r="BB47" s="11">
        <f>IF(AND(AA47=BB46,AA47=AA46),,AA47)</f>
        <v>1</v>
      </c>
      <c r="BC47" s="3" t="str">
        <f>IF(Y47&gt;0,$C47,)</f>
        <v>Aistė</v>
      </c>
      <c r="BD47" s="3" t="str">
        <f>IF(Y47&gt;0,$B47,)</f>
        <v>SIMONAITYTĖ</v>
      </c>
      <c r="BE47" s="11" t="str">
        <f>IF(Y47&gt;0,$A47,)</f>
        <v>42</v>
      </c>
      <c r="BF47" s="3" t="str">
        <f>IF(Y47&gt;0,$E47,)</f>
        <v>Panevėžio m.</v>
      </c>
      <c r="BG47" s="3" t="str">
        <f t="shared" si="31"/>
        <v>2.27.0</v>
      </c>
      <c r="BH47" s="4"/>
      <c r="BI47" s="4"/>
      <c r="BJ47" s="4"/>
      <c r="BK47" s="4"/>
      <c r="BL47" s="4"/>
    </row>
    <row r="48" spans="1:64" ht="21.75">
      <c r="A48" s="2">
        <v>47</v>
      </c>
      <c r="B48" s="3" t="s">
        <v>599</v>
      </c>
      <c r="C48" s="3" t="s">
        <v>688</v>
      </c>
      <c r="D48" s="2" t="s">
        <v>689</v>
      </c>
      <c r="E48" s="3" t="s">
        <v>537</v>
      </c>
      <c r="F48" s="3" t="s">
        <v>538</v>
      </c>
      <c r="G48" s="3" t="s">
        <v>539</v>
      </c>
      <c r="H48" s="2" t="s">
        <v>502</v>
      </c>
      <c r="I48" s="2" t="s">
        <v>503</v>
      </c>
      <c r="J48" s="2" t="s">
        <v>504</v>
      </c>
      <c r="K48" s="4" t="s">
        <v>598</v>
      </c>
      <c r="L48" s="4"/>
      <c r="M48" s="4" t="s">
        <v>773</v>
      </c>
      <c r="N48" s="4"/>
      <c r="O48" s="4">
        <v>31</v>
      </c>
      <c r="P48" s="4">
        <v>2</v>
      </c>
      <c r="Q48" s="4">
        <v>5</v>
      </c>
      <c r="R48" s="4">
        <v>4</v>
      </c>
      <c r="S48" s="4" t="s">
        <v>98</v>
      </c>
      <c r="T48" s="4">
        <v>37</v>
      </c>
      <c r="U48" s="4">
        <v>1</v>
      </c>
      <c r="V48" s="4">
        <v>4</v>
      </c>
      <c r="W48" s="4"/>
      <c r="X48" s="4"/>
      <c r="Y48" s="4">
        <v>41</v>
      </c>
      <c r="Z48" s="4" t="s">
        <v>643</v>
      </c>
      <c r="AA48" s="4">
        <v>1</v>
      </c>
      <c r="AB48" s="4">
        <v>9</v>
      </c>
      <c r="AC48" s="4" t="s">
        <v>165</v>
      </c>
      <c r="AE48" s="3">
        <f>IF($M48=$M47,,$M48)</f>
        <v>0</v>
      </c>
      <c r="AF48" s="11">
        <f>IF(O48=O47,,O48)</f>
        <v>0</v>
      </c>
      <c r="AG48" s="3">
        <f>IF(AND(R48=AG47,R48=R47),,R48)</f>
        <v>0</v>
      </c>
      <c r="AH48" s="11">
        <f>IF(AND(Q48=AH47,Q48=Q47),,Q48)</f>
        <v>0</v>
      </c>
      <c r="AI48" s="3" t="str">
        <f>IF(O48&gt;0,$C48,)</f>
        <v>Aurelija</v>
      </c>
      <c r="AJ48" s="3" t="str">
        <f>IF(O48&gt;0,$B48,)</f>
        <v>VALAINYTĖ</v>
      </c>
      <c r="AK48" s="11">
        <f>IF(O48&gt;0,$A48,)</f>
        <v>47</v>
      </c>
      <c r="AL48" s="3" t="str">
        <f>IF(O48&gt;0,$E48,)</f>
        <v>Panevėžio m.</v>
      </c>
      <c r="AM48" s="3">
        <f>IF(AND(S48=AM47,S48=S47),,S48)</f>
        <v>0</v>
      </c>
      <c r="AO48" s="3">
        <f t="shared" si="22"/>
        <v>0</v>
      </c>
      <c r="AP48" s="11"/>
      <c r="AQ48" s="3">
        <f t="shared" si="23"/>
        <v>0</v>
      </c>
      <c r="AR48" s="11">
        <f t="shared" si="24"/>
        <v>0</v>
      </c>
      <c r="AS48" s="3" t="str">
        <f t="shared" si="25"/>
        <v>Aurelija</v>
      </c>
      <c r="AT48" s="3" t="str">
        <f t="shared" si="26"/>
        <v>VALAINYTĖ</v>
      </c>
      <c r="AU48" s="11">
        <f t="shared" si="27"/>
        <v>47</v>
      </c>
      <c r="AV48" s="3" t="str">
        <f t="shared" si="28"/>
        <v>Panevėžio m.</v>
      </c>
      <c r="AW48" s="3">
        <f>IF(AND(X48=AW47,X48=X47),,X48)</f>
        <v>0</v>
      </c>
      <c r="AX48" s="14"/>
      <c r="AY48" s="3">
        <f t="shared" si="29"/>
        <v>0</v>
      </c>
      <c r="AZ48" s="11"/>
      <c r="BA48" s="3">
        <f t="shared" si="30"/>
        <v>0</v>
      </c>
      <c r="BB48" s="11">
        <f>IF(AND(AA48=BB47,AA48=AA47),,AA48)</f>
        <v>0</v>
      </c>
      <c r="BC48" s="3" t="str">
        <f>IF(Y48&gt;0,$C48,)</f>
        <v>Aurelija</v>
      </c>
      <c r="BD48" s="3" t="str">
        <f>IF(Y48&gt;0,$B48,)</f>
        <v>VALAINYTĖ</v>
      </c>
      <c r="BE48" s="11">
        <f>IF(Y48&gt;0,$A48,)</f>
        <v>47</v>
      </c>
      <c r="BF48" s="3" t="str">
        <f>IF(Y48&gt;0,$E48,)</f>
        <v>Panevėžio m.</v>
      </c>
      <c r="BG48" s="3">
        <f t="shared" si="31"/>
        <v>0</v>
      </c>
      <c r="BH48" s="4"/>
      <c r="BI48" s="4"/>
      <c r="BJ48" s="4"/>
      <c r="BK48" s="4"/>
      <c r="BL48" s="4"/>
    </row>
    <row r="49" spans="1:64" ht="21.75">
      <c r="A49" s="2" t="s">
        <v>776</v>
      </c>
      <c r="B49" s="3" t="s">
        <v>777</v>
      </c>
      <c r="C49" s="3" t="s">
        <v>778</v>
      </c>
      <c r="D49" s="2" t="s">
        <v>779</v>
      </c>
      <c r="E49" s="3" t="s">
        <v>511</v>
      </c>
      <c r="F49" s="3" t="s">
        <v>512</v>
      </c>
      <c r="G49" s="3" t="s">
        <v>513</v>
      </c>
      <c r="H49" s="2" t="s">
        <v>393</v>
      </c>
      <c r="I49" s="2" t="s">
        <v>504</v>
      </c>
      <c r="J49" s="2" t="s">
        <v>504</v>
      </c>
      <c r="K49" s="4" t="s">
        <v>678</v>
      </c>
      <c r="L49" s="4"/>
      <c r="M49" s="4" t="s">
        <v>771</v>
      </c>
      <c r="N49" s="4"/>
      <c r="P49" s="4"/>
      <c r="Q49" s="4"/>
      <c r="R49" s="4"/>
      <c r="S49" s="4"/>
      <c r="T49" s="4"/>
      <c r="U49" s="4"/>
      <c r="V49" s="4"/>
      <c r="W49" s="4"/>
      <c r="X49" s="4"/>
      <c r="Y49" s="4">
        <v>42</v>
      </c>
      <c r="Z49" s="4" t="s">
        <v>643</v>
      </c>
      <c r="AA49" s="4">
        <v>7</v>
      </c>
      <c r="AB49" s="4">
        <v>1</v>
      </c>
      <c r="AC49" s="4" t="s">
        <v>158</v>
      </c>
      <c r="AD49" s="14">
        <v>11.4</v>
      </c>
      <c r="AE49" s="3" t="str">
        <f>IF($M49=$M48,,$M49)</f>
        <v>C-2 500 m</v>
      </c>
      <c r="AF49" s="11">
        <f>IF(O49=O48,,O49)</f>
        <v>0</v>
      </c>
      <c r="AG49" s="3">
        <f>IF(AND(R49=AG48,R49=R48),,R49)</f>
        <v>0</v>
      </c>
      <c r="AH49" s="11">
        <f>IF(AND(Q49=AH48,Q49=Q48),,Q49)</f>
        <v>0</v>
      </c>
      <c r="AI49" s="3">
        <f>IF(O49&gt;0,$C49,)</f>
        <v>0</v>
      </c>
      <c r="AJ49" s="3">
        <f>IF(O49&gt;0,$B49,)</f>
        <v>0</v>
      </c>
      <c r="AK49" s="11">
        <f>IF(O49&gt;0,$A49,)</f>
        <v>0</v>
      </c>
      <c r="AL49" s="3">
        <f>IF(O49&gt;0,$E49,)</f>
        <v>0</v>
      </c>
      <c r="AM49" s="3">
        <f>IF(AND(S49=AM48,S49=S48),,S49)</f>
        <v>0</v>
      </c>
      <c r="AN49" s="14"/>
      <c r="AO49" s="3" t="str">
        <f t="shared" si="22"/>
        <v>C-2 500 m</v>
      </c>
      <c r="AP49" s="11">
        <f>IF(AND(T49=AP48,T49=T48),,T49)</f>
        <v>0</v>
      </c>
      <c r="AQ49" s="3">
        <f t="shared" si="23"/>
        <v>0</v>
      </c>
      <c r="AR49" s="11">
        <f t="shared" si="24"/>
        <v>0</v>
      </c>
      <c r="AS49" s="3">
        <f t="shared" si="25"/>
        <v>0</v>
      </c>
      <c r="AT49" s="3">
        <f t="shared" si="26"/>
        <v>0</v>
      </c>
      <c r="AU49" s="11">
        <f t="shared" si="27"/>
        <v>0</v>
      </c>
      <c r="AV49" s="3">
        <f t="shared" si="28"/>
        <v>0</v>
      </c>
      <c r="AW49" s="3">
        <f>IF(AND(X49=AW48,X49=X48),,X49)</f>
        <v>0</v>
      </c>
      <c r="AX49" s="14">
        <v>12.4</v>
      </c>
      <c r="AY49" s="3" t="str">
        <f t="shared" si="29"/>
        <v>C-2 500 m</v>
      </c>
      <c r="AZ49" s="11">
        <f>IF(AND(Y49=AZ48,Y49=Y48),,Y49)</f>
        <v>42</v>
      </c>
      <c r="BA49" s="3">
        <f t="shared" si="30"/>
        <v>1</v>
      </c>
      <c r="BB49" s="11">
        <f>IF(AND(AA49=BB48,AA49=AA48),,AA49)</f>
        <v>7</v>
      </c>
      <c r="BC49" s="3" t="str">
        <f>IF(Y49&gt;0,$C49,)</f>
        <v>Jevgenij</v>
      </c>
      <c r="BD49" s="3" t="str">
        <f>IF(Y49&gt;0,$B49,)</f>
        <v>MIASNIANKIN</v>
      </c>
      <c r="BE49" s="11" t="str">
        <f>IF(Y49&gt;0,$A49,)</f>
        <v>53</v>
      </c>
      <c r="BF49" s="3" t="str">
        <f>IF(Y49&gt;0,$E49,)</f>
        <v>Vilniaus m.</v>
      </c>
      <c r="BG49" s="3" t="str">
        <f t="shared" si="31"/>
        <v>1.49.4</v>
      </c>
      <c r="BH49" s="4"/>
      <c r="BI49" s="4"/>
      <c r="BJ49" s="4"/>
      <c r="BK49" s="4"/>
      <c r="BL49" s="4"/>
    </row>
    <row r="50" spans="1:64" ht="21.75">
      <c r="A50" s="2" t="s">
        <v>452</v>
      </c>
      <c r="B50" s="3" t="s">
        <v>453</v>
      </c>
      <c r="C50" s="3" t="s">
        <v>454</v>
      </c>
      <c r="D50" s="2" t="s">
        <v>455</v>
      </c>
      <c r="E50" s="3" t="s">
        <v>511</v>
      </c>
      <c r="F50" s="3" t="s">
        <v>774</v>
      </c>
      <c r="G50" s="3" t="s">
        <v>513</v>
      </c>
      <c r="H50" s="2" t="s">
        <v>393</v>
      </c>
      <c r="I50" s="2" t="s">
        <v>504</v>
      </c>
      <c r="J50" s="2" t="s">
        <v>504</v>
      </c>
      <c r="K50" s="4" t="s">
        <v>678</v>
      </c>
      <c r="L50" s="4"/>
      <c r="M50" s="4" t="s">
        <v>771</v>
      </c>
      <c r="N50" s="4"/>
      <c r="P50" s="4"/>
      <c r="Q50" s="4"/>
      <c r="R50" s="4"/>
      <c r="S50" s="4"/>
      <c r="T50" s="4"/>
      <c r="U50" s="4"/>
      <c r="V50" s="4"/>
      <c r="W50" s="4"/>
      <c r="X50" s="4"/>
      <c r="Y50" s="4">
        <v>42</v>
      </c>
      <c r="Z50" s="4" t="s">
        <v>643</v>
      </c>
      <c r="AA50" s="4">
        <v>7</v>
      </c>
      <c r="AB50" s="4">
        <v>1</v>
      </c>
      <c r="AC50" s="4" t="s">
        <v>158</v>
      </c>
      <c r="AD50" s="4"/>
      <c r="AE50" s="3">
        <f>IF($M50=$M49,,$M50)</f>
        <v>0</v>
      </c>
      <c r="AF50" s="11">
        <f>IF(O50=O49,,O50)</f>
        <v>0</v>
      </c>
      <c r="AG50" s="3">
        <f>IF(AND(R50=AG49,R50=R49),,R50)</f>
        <v>0</v>
      </c>
      <c r="AH50" s="11">
        <f>IF(AND(Q50=AH49,Q50=Q49),,Q50)</f>
        <v>0</v>
      </c>
      <c r="AI50" s="3">
        <f t="shared" si="0"/>
        <v>0</v>
      </c>
      <c r="AJ50" s="3">
        <f t="shared" si="1"/>
        <v>0</v>
      </c>
      <c r="AK50" s="11">
        <f t="shared" si="2"/>
        <v>0</v>
      </c>
      <c r="AL50" s="3">
        <f t="shared" si="3"/>
        <v>0</v>
      </c>
      <c r="AM50" s="3">
        <f>IF(AND(S50=AM49,S50=S49),,S50)</f>
        <v>0</v>
      </c>
      <c r="AN50" s="4"/>
      <c r="AO50" s="3">
        <f t="shared" si="22"/>
        <v>0</v>
      </c>
      <c r="AP50" s="11">
        <f>IF(AND(T50=AP49,T50=T49),,T50)</f>
        <v>0</v>
      </c>
      <c r="AQ50" s="3">
        <f t="shared" si="23"/>
        <v>0</v>
      </c>
      <c r="AR50" s="11">
        <f t="shared" si="24"/>
        <v>0</v>
      </c>
      <c r="AS50" s="3">
        <f t="shared" si="25"/>
        <v>0</v>
      </c>
      <c r="AT50" s="3">
        <f t="shared" si="26"/>
        <v>0</v>
      </c>
      <c r="AU50" s="11">
        <f t="shared" si="27"/>
        <v>0</v>
      </c>
      <c r="AV50" s="3">
        <f t="shared" si="28"/>
        <v>0</v>
      </c>
      <c r="AW50" s="3">
        <f t="shared" si="4"/>
        <v>0</v>
      </c>
      <c r="AX50" s="4"/>
      <c r="AY50" s="3">
        <f t="shared" si="29"/>
        <v>0</v>
      </c>
      <c r="AZ50" s="11"/>
      <c r="BA50" s="3">
        <f t="shared" si="30"/>
        <v>0</v>
      </c>
      <c r="BB50" s="11">
        <f>IF(AND(AA50=BB49,AA50=AA49),,AA50)</f>
        <v>0</v>
      </c>
      <c r="BC50" s="3" t="str">
        <f>IF(Y50&gt;0,$C50,)</f>
        <v>Kazimieras</v>
      </c>
      <c r="BD50" s="3" t="str">
        <f>IF(Y50&gt;0,$B50,)</f>
        <v>RĖKSNYS</v>
      </c>
      <c r="BE50" s="11" t="str">
        <f>IF(Y50&gt;0,$A50,)</f>
        <v>56</v>
      </c>
      <c r="BF50" s="3" t="str">
        <f>IF(Y50&gt;0,$E50,)</f>
        <v>Vilniaus m.</v>
      </c>
      <c r="BG50" s="3">
        <f t="shared" si="31"/>
        <v>0</v>
      </c>
      <c r="BH50" s="4"/>
      <c r="BI50" s="4"/>
      <c r="BJ50" s="4"/>
      <c r="BK50" s="4"/>
      <c r="BL50" s="4"/>
    </row>
    <row r="51" spans="1:64" ht="12.75">
      <c r="A51" s="2" t="s">
        <v>425</v>
      </c>
      <c r="B51" s="3" t="s">
        <v>426</v>
      </c>
      <c r="C51" s="3" t="s">
        <v>427</v>
      </c>
      <c r="D51" s="2" t="s">
        <v>524</v>
      </c>
      <c r="E51" s="3" t="s">
        <v>412</v>
      </c>
      <c r="F51" s="3" t="s">
        <v>413</v>
      </c>
      <c r="G51" s="3" t="s">
        <v>414</v>
      </c>
      <c r="H51" s="2" t="s">
        <v>393</v>
      </c>
      <c r="I51" s="2" t="s">
        <v>504</v>
      </c>
      <c r="J51" s="2" t="s">
        <v>504</v>
      </c>
      <c r="K51" s="4" t="s">
        <v>657</v>
      </c>
      <c r="L51" s="4"/>
      <c r="M51" s="4" t="s">
        <v>771</v>
      </c>
      <c r="N51" s="4"/>
      <c r="P51" s="4"/>
      <c r="Q51" s="4"/>
      <c r="R51" s="4"/>
      <c r="S51" s="4"/>
      <c r="T51" s="4"/>
      <c r="U51" s="4"/>
      <c r="V51" s="4"/>
      <c r="W51" s="4"/>
      <c r="X51" s="4"/>
      <c r="Y51" s="4">
        <v>42</v>
      </c>
      <c r="Z51" s="4" t="s">
        <v>643</v>
      </c>
      <c r="AA51" s="4">
        <v>3</v>
      </c>
      <c r="AB51" s="4">
        <v>2</v>
      </c>
      <c r="AC51" s="4" t="s">
        <v>129</v>
      </c>
      <c r="AD51" s="4"/>
      <c r="AE51" s="3">
        <f>IF($M51=$M50,,$M51)</f>
        <v>0</v>
      </c>
      <c r="AF51" s="11">
        <f>IF(O51=O50,,O51)</f>
        <v>0</v>
      </c>
      <c r="AG51" s="3">
        <f>IF(AND(R51=AG50,R51=R50),,R51)</f>
        <v>0</v>
      </c>
      <c r="AH51" s="11">
        <f>IF(AND(Q51=AH50,Q51=Q50),,Q51)</f>
        <v>0</v>
      </c>
      <c r="AI51" s="3">
        <f t="shared" si="0"/>
        <v>0</v>
      </c>
      <c r="AJ51" s="3">
        <f t="shared" si="1"/>
        <v>0</v>
      </c>
      <c r="AK51" s="11">
        <f t="shared" si="2"/>
        <v>0</v>
      </c>
      <c r="AL51" s="3">
        <f t="shared" si="3"/>
        <v>0</v>
      </c>
      <c r="AM51" s="3">
        <f>IF(AND(S51=AM50,S51=S50),,S51)</f>
        <v>0</v>
      </c>
      <c r="AN51" s="4"/>
      <c r="AO51" s="3">
        <f>IF($M51=$M50,,$M51)</f>
        <v>0</v>
      </c>
      <c r="AP51" s="11">
        <f>IF(AND(T51=AP50,T51=T50),,T51)</f>
        <v>0</v>
      </c>
      <c r="AQ51" s="3">
        <f>IF(AND(W51=AQ50,W51=W50),,W51)</f>
        <v>0</v>
      </c>
      <c r="AR51" s="11">
        <f>IF(AND(V51=AR50,V51=V50),,V51)</f>
        <v>0</v>
      </c>
      <c r="AS51" s="3">
        <f>IF(T51&gt;0,$C51,)</f>
        <v>0</v>
      </c>
      <c r="AT51" s="3">
        <f>IF(T51&gt;0,$B51,)</f>
        <v>0</v>
      </c>
      <c r="AU51" s="11">
        <f>IF(T51&gt;0,$A51,)</f>
        <v>0</v>
      </c>
      <c r="AV51" s="3">
        <f>IF(T51&gt;0,$E51,)</f>
        <v>0</v>
      </c>
      <c r="AW51" s="3">
        <f t="shared" si="4"/>
        <v>0</v>
      </c>
      <c r="AX51" s="4"/>
      <c r="AY51" s="3">
        <f t="shared" si="29"/>
        <v>0</v>
      </c>
      <c r="AZ51" s="11"/>
      <c r="BA51" s="3">
        <f t="shared" si="30"/>
        <v>2</v>
      </c>
      <c r="BB51" s="11">
        <f>IF(AND(AA51=BB50,AA51=AA50),,AA51)</f>
        <v>3</v>
      </c>
      <c r="BC51" s="3" t="str">
        <f>IF(Y51&gt;0,$C51,)</f>
        <v>Romans</v>
      </c>
      <c r="BD51" s="3" t="str">
        <f>IF(Y51&gt;0,$B51,)</f>
        <v>ASTAPOVS</v>
      </c>
      <c r="BE51" s="11" t="str">
        <f>IF(Y51&gt;0,$A51,)</f>
        <v>180</v>
      </c>
      <c r="BF51" s="3" t="str">
        <f>IF(Y51&gt;0,$E51,)</f>
        <v>LATVIA</v>
      </c>
      <c r="BG51" s="3" t="str">
        <f t="shared" si="31"/>
        <v>1.54.0</v>
      </c>
      <c r="BH51" s="4"/>
      <c r="BI51" s="4"/>
      <c r="BJ51" s="4"/>
      <c r="BK51" s="4"/>
      <c r="BL51" s="4"/>
    </row>
    <row r="52" spans="1:64" ht="12.75">
      <c r="A52" s="2" t="s">
        <v>686</v>
      </c>
      <c r="B52" s="3" t="s">
        <v>687</v>
      </c>
      <c r="C52" s="3" t="s">
        <v>421</v>
      </c>
      <c r="D52" s="2" t="s">
        <v>524</v>
      </c>
      <c r="E52" s="3" t="s">
        <v>412</v>
      </c>
      <c r="F52" s="3" t="s">
        <v>413</v>
      </c>
      <c r="G52" s="3" t="s">
        <v>414</v>
      </c>
      <c r="H52" s="2" t="s">
        <v>393</v>
      </c>
      <c r="I52" s="2" t="s">
        <v>504</v>
      </c>
      <c r="J52" s="2" t="s">
        <v>504</v>
      </c>
      <c r="K52" s="4" t="s">
        <v>657</v>
      </c>
      <c r="L52" s="4"/>
      <c r="M52" s="4" t="s">
        <v>771</v>
      </c>
      <c r="N52" s="4"/>
      <c r="P52" s="4"/>
      <c r="Q52" s="4"/>
      <c r="R52" s="4"/>
      <c r="S52" s="4"/>
      <c r="T52" s="4"/>
      <c r="U52" s="4"/>
      <c r="V52" s="4"/>
      <c r="W52" s="4"/>
      <c r="X52" s="4"/>
      <c r="Y52" s="4">
        <v>42</v>
      </c>
      <c r="Z52" s="4" t="s">
        <v>643</v>
      </c>
      <c r="AA52" s="4">
        <v>3</v>
      </c>
      <c r="AB52" s="4">
        <v>2</v>
      </c>
      <c r="AC52" s="4" t="s">
        <v>129</v>
      </c>
      <c r="AD52" s="14">
        <v>11.3</v>
      </c>
      <c r="AE52" s="3">
        <f>IF($M52=$M51,,$M52)</f>
        <v>0</v>
      </c>
      <c r="AF52" s="11">
        <f>IF(O52=O51,,O52)</f>
        <v>0</v>
      </c>
      <c r="AG52" s="3">
        <f>IF(AND(R52=AG51,R52=R51),,R52)</f>
        <v>0</v>
      </c>
      <c r="AH52" s="11">
        <f>IF(AND(Q52=AH51,Q52=Q51),,Q52)</f>
        <v>0</v>
      </c>
      <c r="AI52" s="3">
        <f t="shared" si="0"/>
        <v>0</v>
      </c>
      <c r="AJ52" s="3">
        <f t="shared" si="1"/>
        <v>0</v>
      </c>
      <c r="AK52" s="11">
        <f t="shared" si="2"/>
        <v>0</v>
      </c>
      <c r="AL52" s="3">
        <f t="shared" si="3"/>
        <v>0</v>
      </c>
      <c r="AM52" s="3">
        <f>IF(AND(S52=AM51,S52=S51),,S52)</f>
        <v>0</v>
      </c>
      <c r="AN52" s="14">
        <v>13</v>
      </c>
      <c r="AO52" s="3">
        <f>IF($M52=$M51,,$M52)</f>
        <v>0</v>
      </c>
      <c r="AP52" s="11">
        <f>IF(AND(T52=AP51,T52=T51),,T52)</f>
        <v>0</v>
      </c>
      <c r="AQ52" s="3">
        <f>IF(AND(W52=AQ51,W52=W51),,W52)</f>
        <v>0</v>
      </c>
      <c r="AR52" s="11">
        <f>IF(AND(V52=AR51,V52=V51),,V52)</f>
        <v>0</v>
      </c>
      <c r="AS52" s="3">
        <f>IF(T52&gt;0,$C52,)</f>
        <v>0</v>
      </c>
      <c r="AT52" s="3">
        <f>IF(T52&gt;0,$B52,)</f>
        <v>0</v>
      </c>
      <c r="AU52" s="11">
        <f>IF(T52&gt;0,$A52,)</f>
        <v>0</v>
      </c>
      <c r="AV52" s="3">
        <f>IF(T52&gt;0,$E52,)</f>
        <v>0</v>
      </c>
      <c r="AW52" s="3">
        <f t="shared" si="4"/>
        <v>0</v>
      </c>
      <c r="AX52" s="14"/>
      <c r="AY52" s="3">
        <f t="shared" si="29"/>
        <v>0</v>
      </c>
      <c r="AZ52" s="11"/>
      <c r="BA52" s="3">
        <f t="shared" si="30"/>
        <v>0</v>
      </c>
      <c r="BB52" s="11">
        <f>IF(AND(AA52=BB51,AA52=AA51),,AA52)</f>
        <v>0</v>
      </c>
      <c r="BC52" s="3" t="str">
        <f>IF(Y52&gt;0,$C52,)</f>
        <v>Andrejs</v>
      </c>
      <c r="BD52" s="3" t="str">
        <f>IF(Y52&gt;0,$B52,)</f>
        <v>BOBKOVS</v>
      </c>
      <c r="BE52" s="11" t="str">
        <f>IF(Y52&gt;0,$A52,)</f>
        <v>181</v>
      </c>
      <c r="BF52" s="3" t="str">
        <f>IF(Y52&gt;0,$E52,)</f>
        <v>LATVIA</v>
      </c>
      <c r="BG52" s="3">
        <f t="shared" si="31"/>
        <v>0</v>
      </c>
      <c r="BH52" s="4"/>
      <c r="BI52" s="4"/>
      <c r="BJ52" s="4"/>
      <c r="BK52" s="4"/>
      <c r="BL52" s="4"/>
    </row>
    <row r="53" spans="1:64" ht="12.75">
      <c r="A53" s="2" t="s">
        <v>749</v>
      </c>
      <c r="B53" s="3" t="s">
        <v>750</v>
      </c>
      <c r="C53" s="3" t="s">
        <v>751</v>
      </c>
      <c r="D53" s="2" t="s">
        <v>498</v>
      </c>
      <c r="E53" s="3" t="s">
        <v>442</v>
      </c>
      <c r="F53" s="3" t="s">
        <v>788</v>
      </c>
      <c r="G53" s="3" t="s">
        <v>444</v>
      </c>
      <c r="H53" s="2" t="s">
        <v>393</v>
      </c>
      <c r="I53" s="2" t="s">
        <v>504</v>
      </c>
      <c r="J53" s="2" t="s">
        <v>504</v>
      </c>
      <c r="K53" s="4" t="s">
        <v>656</v>
      </c>
      <c r="L53" s="4"/>
      <c r="M53" s="4" t="s">
        <v>771</v>
      </c>
      <c r="N53" s="4"/>
      <c r="P53" s="4"/>
      <c r="Q53" s="4"/>
      <c r="R53" s="4"/>
      <c r="S53" s="4"/>
      <c r="T53" s="4"/>
      <c r="U53" s="4"/>
      <c r="V53" s="4"/>
      <c r="W53" s="4"/>
      <c r="X53" s="4"/>
      <c r="Y53" s="4">
        <v>42</v>
      </c>
      <c r="Z53" s="4" t="s">
        <v>643</v>
      </c>
      <c r="AA53" s="4">
        <v>9</v>
      </c>
      <c r="AB53" s="4">
        <v>3</v>
      </c>
      <c r="AC53" s="4" t="s">
        <v>110</v>
      </c>
      <c r="AD53" s="4"/>
      <c r="AE53" s="3">
        <f>IF($M53=$M52,,$M53)</f>
        <v>0</v>
      </c>
      <c r="AF53" s="11">
        <f>IF(O53=O52,,O53)</f>
        <v>0</v>
      </c>
      <c r="AG53" s="3">
        <f>IF(AND(R53=AG52,R53=R52),,R53)</f>
        <v>0</v>
      </c>
      <c r="AH53" s="11">
        <f>IF(AND(Q53=AH52,Q53=Q52),,Q53)</f>
        <v>0</v>
      </c>
      <c r="AI53" s="3">
        <f t="shared" si="0"/>
        <v>0</v>
      </c>
      <c r="AJ53" s="3">
        <f t="shared" si="1"/>
        <v>0</v>
      </c>
      <c r="AK53" s="11">
        <f t="shared" si="2"/>
        <v>0</v>
      </c>
      <c r="AL53" s="3">
        <f t="shared" si="3"/>
        <v>0</v>
      </c>
      <c r="AM53" s="3">
        <f>IF(AND(S53=AM52,S53=S52),,S53)</f>
        <v>0</v>
      </c>
      <c r="AN53" s="4"/>
      <c r="AO53" s="3">
        <f>IF($M53=$M52,,$M53)</f>
        <v>0</v>
      </c>
      <c r="AP53" s="11">
        <f>IF(AND(T53=AP52,T53=T52),,T53)</f>
        <v>0</v>
      </c>
      <c r="AQ53" s="3">
        <f>IF(AND(W53=AQ52,W53=W52),,W53)</f>
        <v>0</v>
      </c>
      <c r="AR53" s="11">
        <f>IF(AND(V53=AR52,V53=V52),,V53)</f>
        <v>0</v>
      </c>
      <c r="AS53" s="3">
        <f>IF(T53&gt;0,$C53,)</f>
        <v>0</v>
      </c>
      <c r="AT53" s="3">
        <f>IF(T53&gt;0,$B53,)</f>
        <v>0</v>
      </c>
      <c r="AU53" s="11">
        <f>IF(T53&gt;0,$A53,)</f>
        <v>0</v>
      </c>
      <c r="AV53" s="3">
        <f>IF(T53&gt;0,$E53,)</f>
        <v>0</v>
      </c>
      <c r="AW53" s="3">
        <f t="shared" si="4"/>
        <v>0</v>
      </c>
      <c r="AX53" s="4"/>
      <c r="AY53" s="3">
        <f t="shared" si="29"/>
        <v>0</v>
      </c>
      <c r="AZ53" s="11"/>
      <c r="BA53" s="3">
        <f t="shared" si="30"/>
        <v>3</v>
      </c>
      <c r="BB53" s="11">
        <f>IF(AND(AA53=BB52,AA53=AA52),,AA53)</f>
        <v>9</v>
      </c>
      <c r="BC53" s="3" t="str">
        <f>IF(Y53&gt;0,$C53,)</f>
        <v>Kiril</v>
      </c>
      <c r="BD53" s="3" t="str">
        <f>IF(Y53&gt;0,$B53,)</f>
        <v>PROCHOROV</v>
      </c>
      <c r="BE53" s="11" t="str">
        <f>IF(Y53&gt;0,$A53,)</f>
        <v>105</v>
      </c>
      <c r="BF53" s="3" t="str">
        <f>IF(Y53&gt;0,$E53,)</f>
        <v>Visagino m. 1</v>
      </c>
      <c r="BG53" s="3" t="str">
        <f t="shared" si="31"/>
        <v>1.56.9</v>
      </c>
      <c r="BH53" s="4"/>
      <c r="BI53" s="4"/>
      <c r="BJ53" s="4"/>
      <c r="BK53" s="4"/>
      <c r="BL53" s="4"/>
    </row>
    <row r="54" spans="1:64" ht="12.75">
      <c r="A54" s="2" t="s">
        <v>742</v>
      </c>
      <c r="B54" s="3" t="s">
        <v>743</v>
      </c>
      <c r="C54" s="3" t="s">
        <v>437</v>
      </c>
      <c r="D54" s="2" t="s">
        <v>524</v>
      </c>
      <c r="E54" s="3" t="s">
        <v>442</v>
      </c>
      <c r="F54" s="3" t="s">
        <v>788</v>
      </c>
      <c r="G54" s="3" t="s">
        <v>444</v>
      </c>
      <c r="H54" s="2" t="s">
        <v>393</v>
      </c>
      <c r="I54" s="2" t="s">
        <v>504</v>
      </c>
      <c r="J54" s="2" t="s">
        <v>504</v>
      </c>
      <c r="K54" s="4" t="s">
        <v>656</v>
      </c>
      <c r="L54" s="4"/>
      <c r="M54" s="4" t="s">
        <v>771</v>
      </c>
      <c r="N54" s="4"/>
      <c r="P54" s="4"/>
      <c r="Q54" s="4"/>
      <c r="R54" s="4"/>
      <c r="S54" s="4"/>
      <c r="T54" s="4"/>
      <c r="U54" s="4"/>
      <c r="V54" s="4"/>
      <c r="W54" s="4"/>
      <c r="X54" s="4"/>
      <c r="Y54" s="4">
        <v>42</v>
      </c>
      <c r="Z54" s="4" t="s">
        <v>643</v>
      </c>
      <c r="AA54" s="4">
        <v>9</v>
      </c>
      <c r="AB54" s="4">
        <v>3</v>
      </c>
      <c r="AC54" s="4" t="s">
        <v>110</v>
      </c>
      <c r="AD54" s="4"/>
      <c r="AE54" s="3">
        <f>IF($M54=$M53,,$M54)</f>
        <v>0</v>
      </c>
      <c r="AF54" s="11">
        <f>IF(O54=O53,,O54)</f>
        <v>0</v>
      </c>
      <c r="AG54" s="3">
        <f>IF(AND(R54=AG53,R54=R53),,R54)</f>
        <v>0</v>
      </c>
      <c r="AH54" s="11">
        <f>IF(AND(Q54=AH53,Q54=Q53),,Q54)</f>
        <v>0</v>
      </c>
      <c r="AI54" s="3">
        <f t="shared" si="0"/>
        <v>0</v>
      </c>
      <c r="AJ54" s="3">
        <f t="shared" si="1"/>
        <v>0</v>
      </c>
      <c r="AK54" s="11">
        <f t="shared" si="2"/>
        <v>0</v>
      </c>
      <c r="AL54" s="3">
        <f t="shared" si="3"/>
        <v>0</v>
      </c>
      <c r="AM54" s="3">
        <f>IF(AND(S54=AM53,S54=S53),,S54)</f>
        <v>0</v>
      </c>
      <c r="AN54" s="4"/>
      <c r="AO54" s="3">
        <f>IF($M54=$M53,,$M54)</f>
        <v>0</v>
      </c>
      <c r="AP54" s="11">
        <f>IF(AND(T54=AP53,T54=T53),,T54)</f>
        <v>0</v>
      </c>
      <c r="AQ54" s="3">
        <f>IF(AND(W54=AQ53,W54=W53),,W54)</f>
        <v>0</v>
      </c>
      <c r="AR54" s="11">
        <f>IF(AND(V54=AR53,V54=V53),,V54)</f>
        <v>0</v>
      </c>
      <c r="AS54" s="3">
        <f>IF(T54&gt;0,$C54,)</f>
        <v>0</v>
      </c>
      <c r="AT54" s="3">
        <f>IF(T54&gt;0,$B54,)</f>
        <v>0</v>
      </c>
      <c r="AU54" s="11">
        <f>IF(T54&gt;0,$A54,)</f>
        <v>0</v>
      </c>
      <c r="AV54" s="3">
        <f>IF(T54&gt;0,$E54,)</f>
        <v>0</v>
      </c>
      <c r="AW54" s="3">
        <f t="shared" si="4"/>
        <v>0</v>
      </c>
      <c r="AX54" s="14"/>
      <c r="AY54" s="3">
        <f t="shared" si="29"/>
        <v>0</v>
      </c>
      <c r="AZ54" s="11"/>
      <c r="BA54" s="3">
        <f t="shared" si="30"/>
        <v>0</v>
      </c>
      <c r="BB54" s="11">
        <f>IF(AND(AA54=BB53,AA54=AA53),,AA54)</f>
        <v>0</v>
      </c>
      <c r="BC54" s="3" t="str">
        <f>IF(Y54&gt;0,$C54,)</f>
        <v>Raimondas</v>
      </c>
      <c r="BD54" s="3" t="str">
        <f>IF(Y54&gt;0,$B54,)</f>
        <v>LABUCKAS</v>
      </c>
      <c r="BE54" s="11" t="str">
        <f>IF(Y54&gt;0,$A54,)</f>
        <v>102</v>
      </c>
      <c r="BF54" s="3" t="str">
        <f>IF(Y54&gt;0,$E54,)</f>
        <v>Visagino m. 1</v>
      </c>
      <c r="BG54" s="3">
        <f t="shared" si="31"/>
        <v>0</v>
      </c>
      <c r="BH54" s="4"/>
      <c r="BI54" s="4"/>
      <c r="BJ54" s="4"/>
      <c r="BK54" s="4"/>
      <c r="BL54" s="4"/>
    </row>
    <row r="55" spans="1:64" ht="12.75">
      <c r="A55" s="2" t="s">
        <v>439</v>
      </c>
      <c r="B55" s="3" t="s">
        <v>440</v>
      </c>
      <c r="C55" s="3" t="s">
        <v>441</v>
      </c>
      <c r="D55" s="2" t="s">
        <v>544</v>
      </c>
      <c r="E55" s="3" t="s">
        <v>442</v>
      </c>
      <c r="F55" s="3" t="s">
        <v>443</v>
      </c>
      <c r="G55" s="3" t="s">
        <v>444</v>
      </c>
      <c r="H55" s="2" t="s">
        <v>393</v>
      </c>
      <c r="I55" s="2" t="s">
        <v>504</v>
      </c>
      <c r="J55" s="2" t="s">
        <v>504</v>
      </c>
      <c r="K55" s="4" t="s">
        <v>438</v>
      </c>
      <c r="L55" s="4"/>
      <c r="M55" s="4" t="s">
        <v>771</v>
      </c>
      <c r="N55" s="4"/>
      <c r="P55" s="4"/>
      <c r="Q55" s="4"/>
      <c r="R55" s="4"/>
      <c r="S55" s="4"/>
      <c r="T55" s="4"/>
      <c r="U55" s="4"/>
      <c r="V55" s="4"/>
      <c r="W55" s="4"/>
      <c r="X55" s="4"/>
      <c r="Y55" s="4">
        <v>42</v>
      </c>
      <c r="Z55" s="4" t="s">
        <v>643</v>
      </c>
      <c r="AA55" s="4">
        <v>5</v>
      </c>
      <c r="AB55" s="4">
        <v>4</v>
      </c>
      <c r="AC55" s="4" t="s">
        <v>176</v>
      </c>
      <c r="AD55" s="4"/>
      <c r="AE55" s="3">
        <f>IF($M55=$M54,,$M55)</f>
        <v>0</v>
      </c>
      <c r="AF55" s="11">
        <f>IF(O55=O54,,O55)</f>
        <v>0</v>
      </c>
      <c r="AG55" s="3">
        <f>IF(AND(R55=AG54,R55=R54),,R55)</f>
        <v>0</v>
      </c>
      <c r="AH55" s="11">
        <f>IF(AND(Q55=AH54,Q55=Q54),,Q55)</f>
        <v>0</v>
      </c>
      <c r="AI55" s="3">
        <f t="shared" si="0"/>
        <v>0</v>
      </c>
      <c r="AJ55" s="3">
        <f t="shared" si="1"/>
        <v>0</v>
      </c>
      <c r="AK55" s="11">
        <f t="shared" si="2"/>
        <v>0</v>
      </c>
      <c r="AL55" s="3">
        <f t="shared" si="3"/>
        <v>0</v>
      </c>
      <c r="AM55" s="3">
        <f>IF(AND(S55=AM54,S55=S54),,S55)</f>
        <v>0</v>
      </c>
      <c r="AN55" s="4"/>
      <c r="AO55" s="3">
        <f>IF($M55=$M54,,$M55)</f>
        <v>0</v>
      </c>
      <c r="AP55" s="11">
        <f>IF(AND(T55=AP54,T55=T54),,T55)</f>
        <v>0</v>
      </c>
      <c r="AQ55" s="3">
        <f>IF(AND(W55=AQ54,W55=W54),,W55)</f>
        <v>0</v>
      </c>
      <c r="AR55" s="11">
        <f>IF(AND(V55=AR54,V55=V54),,V55)</f>
        <v>0</v>
      </c>
      <c r="AS55" s="3">
        <f>IF(T55&gt;0,$C55,)</f>
        <v>0</v>
      </c>
      <c r="AT55" s="3">
        <f>IF(T55&gt;0,$B55,)</f>
        <v>0</v>
      </c>
      <c r="AU55" s="11">
        <f>IF(T55&gt;0,$A55,)</f>
        <v>0</v>
      </c>
      <c r="AV55" s="3">
        <f>IF(T55&gt;0,$E55,)</f>
        <v>0</v>
      </c>
      <c r="AW55" s="3">
        <f t="shared" si="4"/>
        <v>0</v>
      </c>
      <c r="AX55" s="4"/>
      <c r="AY55" s="3">
        <f t="shared" si="29"/>
        <v>0</v>
      </c>
      <c r="AZ55" s="11"/>
      <c r="BA55" s="3">
        <f t="shared" si="30"/>
        <v>4</v>
      </c>
      <c r="BB55" s="11">
        <f>IF(AND(AA55=BB54,AA55=AA54),,AA55)</f>
        <v>5</v>
      </c>
      <c r="BC55" s="3" t="str">
        <f>IF(Y55&gt;0,$C55,)</f>
        <v>Viktor</v>
      </c>
      <c r="BD55" s="3" t="str">
        <f>IF(Y55&gt;0,$B55,)</f>
        <v>ŠEVČENKO</v>
      </c>
      <c r="BE55" s="11" t="str">
        <f>IF(Y55&gt;0,$A55,)</f>
        <v>107</v>
      </c>
      <c r="BF55" s="3" t="str">
        <f>IF(Y55&gt;0,$E55,)</f>
        <v>Visagino m. 1</v>
      </c>
      <c r="BG55" s="3" t="str">
        <f t="shared" si="31"/>
        <v>1.57.1</v>
      </c>
      <c r="BH55" s="4"/>
      <c r="BI55" s="4"/>
      <c r="BJ55" s="4"/>
      <c r="BK55" s="4"/>
      <c r="BL55" s="4"/>
    </row>
    <row r="56" spans="1:64" ht="21.75">
      <c r="A56" s="2" t="s">
        <v>435</v>
      </c>
      <c r="B56" s="3" t="s">
        <v>436</v>
      </c>
      <c r="C56" s="3" t="s">
        <v>437</v>
      </c>
      <c r="D56" s="2" t="s">
        <v>544</v>
      </c>
      <c r="E56" s="3" t="s">
        <v>537</v>
      </c>
      <c r="F56" s="3" t="s">
        <v>434</v>
      </c>
      <c r="G56" s="3" t="s">
        <v>539</v>
      </c>
      <c r="H56" s="2" t="s">
        <v>393</v>
      </c>
      <c r="I56" s="2" t="s">
        <v>504</v>
      </c>
      <c r="J56" s="2" t="s">
        <v>504</v>
      </c>
      <c r="K56" s="4" t="s">
        <v>438</v>
      </c>
      <c r="L56" s="4"/>
      <c r="M56" s="4" t="s">
        <v>771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42</v>
      </c>
      <c r="Z56" s="4" t="s">
        <v>643</v>
      </c>
      <c r="AA56" s="4">
        <v>5</v>
      </c>
      <c r="AB56" s="4">
        <v>4</v>
      </c>
      <c r="AC56" s="4" t="s">
        <v>176</v>
      </c>
      <c r="AD56" s="4"/>
      <c r="AE56" s="3">
        <f>IF($M56=$M55,,$M56)</f>
        <v>0</v>
      </c>
      <c r="AF56" s="11">
        <f>IF(O56=O55,,O56)</f>
        <v>0</v>
      </c>
      <c r="AG56" s="3">
        <f>IF(AND(R56=AG55,R56=R55),,R56)</f>
        <v>0</v>
      </c>
      <c r="AH56" s="11">
        <f>IF(AND(Q56=AH55,Q56=Q55),,Q56)</f>
        <v>0</v>
      </c>
      <c r="AI56" s="3">
        <f t="shared" si="0"/>
        <v>0</v>
      </c>
      <c r="AJ56" s="3">
        <f t="shared" si="1"/>
        <v>0</v>
      </c>
      <c r="AK56" s="11">
        <f t="shared" si="2"/>
        <v>0</v>
      </c>
      <c r="AL56" s="3">
        <f t="shared" si="3"/>
        <v>0</v>
      </c>
      <c r="AM56" s="3">
        <f>IF(AND(S56=AM55,S56=S55),,S56)</f>
        <v>0</v>
      </c>
      <c r="AN56" s="4"/>
      <c r="AO56" s="3">
        <f>IF($M56=$M55,,$M56)</f>
        <v>0</v>
      </c>
      <c r="AP56" s="11">
        <f>IF(AND(T56=AP55,T56=T55),,T56)</f>
        <v>0</v>
      </c>
      <c r="AQ56" s="3">
        <f>IF(AND(W56=AQ55,W56=W55),,W56)</f>
        <v>0</v>
      </c>
      <c r="AR56" s="11">
        <f>IF(AND(V56=AR55,V56=V55),,V56)</f>
        <v>0</v>
      </c>
      <c r="AS56" s="3">
        <f>IF(T56&gt;0,$C56,)</f>
        <v>0</v>
      </c>
      <c r="AT56" s="3">
        <f>IF(T56&gt;0,$B56,)</f>
        <v>0</v>
      </c>
      <c r="AU56" s="11">
        <f>IF(T56&gt;0,$A56,)</f>
        <v>0</v>
      </c>
      <c r="AV56" s="3">
        <f>IF(T56&gt;0,$E56,)</f>
        <v>0</v>
      </c>
      <c r="AW56" s="3">
        <f t="shared" si="4"/>
        <v>0</v>
      </c>
      <c r="AX56" s="4"/>
      <c r="AY56" s="3">
        <f t="shared" si="29"/>
        <v>0</v>
      </c>
      <c r="AZ56" s="11"/>
      <c r="BA56" s="3">
        <f t="shared" si="30"/>
        <v>0</v>
      </c>
      <c r="BB56" s="11">
        <f>IF(AND(AA56=BB55,AA56=AA55),,AA56)</f>
        <v>0</v>
      </c>
      <c r="BC56" s="3" t="str">
        <f>IF(Y56&gt;0,$C56,)</f>
        <v>Raimondas</v>
      </c>
      <c r="BD56" s="3" t="str">
        <f>IF(Y56&gt;0,$B56,)</f>
        <v>INDRIULIS</v>
      </c>
      <c r="BE56" s="11" t="str">
        <f>IF(Y56&gt;0,$A56,)</f>
        <v>34</v>
      </c>
      <c r="BF56" s="3" t="str">
        <f>IF(Y56&gt;0,$E56,)</f>
        <v>Panevėžio m.</v>
      </c>
      <c r="BG56" s="3">
        <f t="shared" si="31"/>
        <v>0</v>
      </c>
      <c r="BH56" s="4"/>
      <c r="BI56" s="4"/>
      <c r="BJ56" s="4"/>
      <c r="BK56" s="4"/>
      <c r="BL56" s="4"/>
    </row>
    <row r="57" spans="1:64" ht="21.75">
      <c r="A57" s="8" t="s">
        <v>387</v>
      </c>
      <c r="B57" s="3" t="s">
        <v>388</v>
      </c>
      <c r="C57" s="3" t="s">
        <v>389</v>
      </c>
      <c r="D57" s="8" t="s">
        <v>518</v>
      </c>
      <c r="E57" s="10" t="s">
        <v>390</v>
      </c>
      <c r="F57" s="10" t="s">
        <v>391</v>
      </c>
      <c r="G57" s="10" t="s">
        <v>392</v>
      </c>
      <c r="H57" s="8" t="s">
        <v>393</v>
      </c>
      <c r="I57" s="2" t="s">
        <v>504</v>
      </c>
      <c r="J57" s="2" t="s">
        <v>504</v>
      </c>
      <c r="K57" s="4" t="s">
        <v>394</v>
      </c>
      <c r="L57" s="4"/>
      <c r="M57" s="4" t="s">
        <v>771</v>
      </c>
      <c r="N57" s="4"/>
      <c r="P57" s="4"/>
      <c r="Q57" s="4"/>
      <c r="R57" s="4"/>
      <c r="S57" s="4"/>
      <c r="T57" s="4"/>
      <c r="U57" s="4"/>
      <c r="V57" s="4"/>
      <c r="W57" s="4"/>
      <c r="X57" s="4"/>
      <c r="Y57" s="4">
        <v>42</v>
      </c>
      <c r="Z57" s="4" t="s">
        <v>643</v>
      </c>
      <c r="AA57" s="4">
        <v>1</v>
      </c>
      <c r="AB57" s="4">
        <v>5</v>
      </c>
      <c r="AC57" s="4" t="s">
        <v>114</v>
      </c>
      <c r="AD57" s="4"/>
      <c r="AE57" s="3">
        <f>IF($M57=$M56,,$M57)</f>
        <v>0</v>
      </c>
      <c r="AF57" s="11">
        <f>IF(O57=O56,,O57)</f>
        <v>0</v>
      </c>
      <c r="AG57" s="3">
        <f>IF(AND(R57=AG56,R57=R56),,R57)</f>
        <v>0</v>
      </c>
      <c r="AH57" s="11">
        <f>IF(AND(Q57=AH56,Q57=Q56),,Q57)</f>
        <v>0</v>
      </c>
      <c r="AI57" s="3">
        <f t="shared" si="0"/>
        <v>0</v>
      </c>
      <c r="AJ57" s="3">
        <f t="shared" si="1"/>
        <v>0</v>
      </c>
      <c r="AK57" s="11">
        <f t="shared" si="2"/>
        <v>0</v>
      </c>
      <c r="AL57" s="3">
        <f t="shared" si="3"/>
        <v>0</v>
      </c>
      <c r="AM57" s="3">
        <f>IF(AND(S57=AM56,S57=S56),,S57)</f>
        <v>0</v>
      </c>
      <c r="AN57" s="4"/>
      <c r="AO57" s="3">
        <f>IF($M57=$M56,,$M57)</f>
        <v>0</v>
      </c>
      <c r="AP57" s="11">
        <f>IF(AND(T57=AP56,T57=T56),,T57)</f>
        <v>0</v>
      </c>
      <c r="AQ57" s="3">
        <f>IF(AND(W57=AQ56,W57=W56),,W57)</f>
        <v>0</v>
      </c>
      <c r="AR57" s="11">
        <f>IF(AND(V57=AR56,V57=V56),,V57)</f>
        <v>0</v>
      </c>
      <c r="AS57" s="3">
        <f>IF(T57&gt;0,$C57,)</f>
        <v>0</v>
      </c>
      <c r="AT57" s="3">
        <f>IF(T57&gt;0,$B57,)</f>
        <v>0</v>
      </c>
      <c r="AU57" s="11">
        <f>IF(T57&gt;0,$A57,)</f>
        <v>0</v>
      </c>
      <c r="AV57" s="3">
        <f>IF(T57&gt;0,$E57,)</f>
        <v>0</v>
      </c>
      <c r="AW57" s="3">
        <f t="shared" si="4"/>
        <v>0</v>
      </c>
      <c r="AX57" s="14"/>
      <c r="AY57" s="3">
        <f t="shared" si="29"/>
        <v>0</v>
      </c>
      <c r="AZ57" s="11"/>
      <c r="BA57" s="3">
        <f t="shared" si="30"/>
        <v>5</v>
      </c>
      <c r="BB57" s="11">
        <f>IF(AND(AA57=BB56,AA57=AA56),,AA57)</f>
        <v>1</v>
      </c>
      <c r="BC57" s="3" t="str">
        <f>IF(Y57&gt;0,$C57,)</f>
        <v>Artūras</v>
      </c>
      <c r="BD57" s="3" t="str">
        <f>IF(Y57&gt;0,$B57,)</f>
        <v>PETROVSKIS</v>
      </c>
      <c r="BE57" s="11" t="str">
        <f>IF(Y57&gt;0,$A57,)</f>
        <v>168</v>
      </c>
      <c r="BF57" s="3" t="str">
        <f>IF(Y57&gt;0,$E57,)</f>
        <v>Elektrėnų m.</v>
      </c>
      <c r="BG57" s="3" t="str">
        <f t="shared" si="31"/>
        <v>2.03.4</v>
      </c>
      <c r="BH57" s="4"/>
      <c r="BI57" s="4"/>
      <c r="BJ57" s="4"/>
      <c r="BK57" s="4"/>
      <c r="BL57" s="4"/>
    </row>
    <row r="58" spans="1:64" ht="21.75">
      <c r="A58" s="2" t="s">
        <v>396</v>
      </c>
      <c r="B58" s="3" t="s">
        <v>397</v>
      </c>
      <c r="C58" s="3" t="s">
        <v>398</v>
      </c>
      <c r="D58" s="2" t="s">
        <v>518</v>
      </c>
      <c r="E58" s="3" t="s">
        <v>399</v>
      </c>
      <c r="F58" s="3" t="s">
        <v>400</v>
      </c>
      <c r="G58" s="3" t="s">
        <v>401</v>
      </c>
      <c r="H58" s="2" t="s">
        <v>393</v>
      </c>
      <c r="I58" s="2" t="s">
        <v>504</v>
      </c>
      <c r="J58" s="2" t="s">
        <v>504</v>
      </c>
      <c r="K58" s="4" t="s">
        <v>394</v>
      </c>
      <c r="L58" s="4"/>
      <c r="M58" s="4" t="s">
        <v>771</v>
      </c>
      <c r="N58" s="4"/>
      <c r="P58" s="4"/>
      <c r="Q58" s="4"/>
      <c r="R58" s="4"/>
      <c r="S58" s="4"/>
      <c r="T58" s="4"/>
      <c r="U58" s="4"/>
      <c r="V58" s="4"/>
      <c r="W58" s="4"/>
      <c r="X58" s="4"/>
      <c r="Y58" s="4">
        <v>42</v>
      </c>
      <c r="Z58" s="4" t="s">
        <v>643</v>
      </c>
      <c r="AA58" s="4">
        <v>1</v>
      </c>
      <c r="AB58" s="4">
        <v>5</v>
      </c>
      <c r="AC58" s="4" t="s">
        <v>114</v>
      </c>
      <c r="AD58" s="4"/>
      <c r="AE58" s="3">
        <f>IF($M58=$M57,,$M58)</f>
        <v>0</v>
      </c>
      <c r="AF58" s="11">
        <f>IF(O58=O57,,O58)</f>
        <v>0</v>
      </c>
      <c r="AG58" s="3">
        <f>IF(AND(R58=AG57,R58=R57),,R58)</f>
        <v>0</v>
      </c>
      <c r="AH58" s="11">
        <f>IF(AND(Q58=AH57,Q58=Q57),,Q58)</f>
        <v>0</v>
      </c>
      <c r="AI58" s="3">
        <f t="shared" si="0"/>
        <v>0</v>
      </c>
      <c r="AJ58" s="3">
        <f t="shared" si="1"/>
        <v>0</v>
      </c>
      <c r="AK58" s="11">
        <f t="shared" si="2"/>
        <v>0</v>
      </c>
      <c r="AL58" s="3">
        <f t="shared" si="3"/>
        <v>0</v>
      </c>
      <c r="AM58" s="3">
        <f>IF(AND(S58=AM57,S58=S57),,S58)</f>
        <v>0</v>
      </c>
      <c r="AN58" s="4"/>
      <c r="AO58" s="3">
        <f>IF($M58=$M57,,$M58)</f>
        <v>0</v>
      </c>
      <c r="AP58" s="11">
        <f>IF(AND(T58=AP57,T58=T57),,T58)</f>
        <v>0</v>
      </c>
      <c r="AQ58" s="3">
        <f>IF(AND(W58=AQ57,W58=W57),,W58)</f>
        <v>0</v>
      </c>
      <c r="AR58" s="11">
        <f>IF(AND(V58=AR57,V58=V57),,V58)</f>
        <v>0</v>
      </c>
      <c r="AS58" s="3">
        <f>IF(T58&gt;0,$C58,)</f>
        <v>0</v>
      </c>
      <c r="AT58" s="3">
        <f>IF(T58&gt;0,$B58,)</f>
        <v>0</v>
      </c>
      <c r="AU58" s="11">
        <f>IF(T58&gt;0,$A58,)</f>
        <v>0</v>
      </c>
      <c r="AV58" s="3">
        <f>IF(T58&gt;0,$E58,)</f>
        <v>0</v>
      </c>
      <c r="AW58" s="3">
        <f t="shared" si="4"/>
        <v>0</v>
      </c>
      <c r="AX58" s="4"/>
      <c r="AY58" s="3">
        <f t="shared" si="29"/>
        <v>0</v>
      </c>
      <c r="AZ58" s="11"/>
      <c r="BA58" s="3">
        <f t="shared" si="30"/>
        <v>0</v>
      </c>
      <c r="BB58" s="11">
        <f>IF(AND(AA58=BB57,AA58=AA57),,AA58)</f>
        <v>0</v>
      </c>
      <c r="BC58" s="3" t="str">
        <f>IF(Y58&gt;0,$C58,)</f>
        <v>Marius</v>
      </c>
      <c r="BD58" s="3" t="str">
        <f>IF(Y58&gt;0,$B58,)</f>
        <v>RAUKAS</v>
      </c>
      <c r="BE58" s="11" t="str">
        <f>IF(Y58&gt;0,$A58,)</f>
        <v>132</v>
      </c>
      <c r="BF58" s="3" t="str">
        <f>IF(Y58&gt;0,$E58,)</f>
        <v>Plungės raj.</v>
      </c>
      <c r="BG58" s="3">
        <f t="shared" si="31"/>
        <v>0</v>
      </c>
      <c r="BH58" s="4"/>
      <c r="BI58" s="4"/>
      <c r="BJ58" s="4"/>
      <c r="BK58" s="4"/>
      <c r="BL58" s="4"/>
    </row>
    <row r="59" spans="1:64" ht="21.75">
      <c r="A59" s="2">
        <v>33</v>
      </c>
      <c r="B59" s="3" t="s">
        <v>432</v>
      </c>
      <c r="C59" s="3" t="s">
        <v>433</v>
      </c>
      <c r="D59" s="2" t="s">
        <v>498</v>
      </c>
      <c r="E59" s="3" t="s">
        <v>537</v>
      </c>
      <c r="F59" s="3" t="s">
        <v>434</v>
      </c>
      <c r="G59" s="3" t="s">
        <v>539</v>
      </c>
      <c r="H59" s="2" t="s">
        <v>393</v>
      </c>
      <c r="I59" s="2" t="s">
        <v>504</v>
      </c>
      <c r="J59" s="2" t="s">
        <v>504</v>
      </c>
      <c r="K59" s="4" t="s">
        <v>431</v>
      </c>
      <c r="L59" s="4"/>
      <c r="M59" s="4" t="s">
        <v>771</v>
      </c>
      <c r="N59" s="4"/>
      <c r="P59" s="4"/>
      <c r="Q59" s="4"/>
      <c r="R59" s="4"/>
      <c r="S59" s="4"/>
      <c r="T59" s="4"/>
      <c r="U59" s="4"/>
      <c r="V59" s="4"/>
      <c r="W59" s="4"/>
      <c r="X59" s="4"/>
      <c r="Y59" s="4">
        <v>42</v>
      </c>
      <c r="Z59" s="4" t="s">
        <v>643</v>
      </c>
      <c r="AA59" s="4">
        <v>4</v>
      </c>
      <c r="AB59" s="4">
        <v>6</v>
      </c>
      <c r="AC59" s="4" t="s">
        <v>155</v>
      </c>
      <c r="AD59" s="4"/>
      <c r="AE59" s="3">
        <f>IF($M59=$M58,,$M59)</f>
        <v>0</v>
      </c>
      <c r="AF59" s="11">
        <f>IF(O59=O58,,O59)</f>
        <v>0</v>
      </c>
      <c r="AG59" s="3">
        <f>IF(AND(R59=AG58,R59=R58),,R59)</f>
        <v>0</v>
      </c>
      <c r="AH59" s="11">
        <f>IF(AND(Q59=AH58,Q59=Q58),,Q59)</f>
        <v>0</v>
      </c>
      <c r="AI59" s="3">
        <f t="shared" si="0"/>
        <v>0</v>
      </c>
      <c r="AJ59" s="3">
        <f t="shared" si="1"/>
        <v>0</v>
      </c>
      <c r="AK59" s="11">
        <f t="shared" si="2"/>
        <v>0</v>
      </c>
      <c r="AL59" s="3">
        <f t="shared" si="3"/>
        <v>0</v>
      </c>
      <c r="AM59" s="3">
        <f>IF(AND(S59=AM58,S59=S58),,S59)</f>
        <v>0</v>
      </c>
      <c r="AN59" s="4"/>
      <c r="AO59" s="3">
        <f>IF($M59=$M58,,$M59)</f>
        <v>0</v>
      </c>
      <c r="AP59" s="11">
        <f>IF(AND(T59=AP58,T59=T58),,T59)</f>
        <v>0</v>
      </c>
      <c r="AQ59" s="3">
        <f>IF(AND(W59=AQ58,W59=W58),,W59)</f>
        <v>0</v>
      </c>
      <c r="AR59" s="11">
        <f>IF(AND(V59=AR58,V59=V58),,V59)</f>
        <v>0</v>
      </c>
      <c r="AS59" s="3">
        <f>IF(T59&gt;0,$C59,)</f>
        <v>0</v>
      </c>
      <c r="AT59" s="3">
        <f>IF(T59&gt;0,$B59,)</f>
        <v>0</v>
      </c>
      <c r="AU59" s="11">
        <f>IF(T59&gt;0,$A59,)</f>
        <v>0</v>
      </c>
      <c r="AV59" s="3">
        <f>IF(T59&gt;0,$E59,)</f>
        <v>0</v>
      </c>
      <c r="AW59" s="3">
        <f t="shared" si="4"/>
        <v>0</v>
      </c>
      <c r="AX59" s="4"/>
      <c r="AY59" s="3">
        <f t="shared" si="29"/>
        <v>0</v>
      </c>
      <c r="AZ59" s="11"/>
      <c r="BA59" s="3">
        <f t="shared" si="30"/>
        <v>6</v>
      </c>
      <c r="BB59" s="11">
        <f>IF(AND(AA59=BB58,AA59=AA58),,AA59)</f>
        <v>4</v>
      </c>
      <c r="BC59" s="3" t="str">
        <f>IF(Y59&gt;0,$C59,)</f>
        <v>Vaidas</v>
      </c>
      <c r="BD59" s="3" t="str">
        <f>IF(Y59&gt;0,$B59,)</f>
        <v>ARBUTAVIČIUS</v>
      </c>
      <c r="BE59" s="11">
        <f>IF(Y59&gt;0,$A59,)</f>
        <v>33</v>
      </c>
      <c r="BF59" s="3" t="str">
        <f>IF(Y59&gt;0,$E59,)</f>
        <v>Panevėžio m.</v>
      </c>
      <c r="BG59" s="3" t="str">
        <f t="shared" si="31"/>
        <v>2.03.6</v>
      </c>
      <c r="BH59" s="4"/>
      <c r="BI59" s="4"/>
      <c r="BJ59" s="4"/>
      <c r="BK59" s="4"/>
      <c r="BL59" s="4"/>
    </row>
    <row r="60" spans="1:64" ht="21.75">
      <c r="A60" s="2" t="s">
        <v>428</v>
      </c>
      <c r="B60" s="3" t="s">
        <v>429</v>
      </c>
      <c r="C60" s="3" t="s">
        <v>381</v>
      </c>
      <c r="D60" s="2" t="s">
        <v>524</v>
      </c>
      <c r="E60" s="3" t="s">
        <v>537</v>
      </c>
      <c r="F60" s="3" t="s">
        <v>430</v>
      </c>
      <c r="G60" s="3" t="s">
        <v>539</v>
      </c>
      <c r="H60" s="2" t="s">
        <v>393</v>
      </c>
      <c r="I60" s="8" t="s">
        <v>504</v>
      </c>
      <c r="J60" s="2" t="s">
        <v>504</v>
      </c>
      <c r="K60" s="4" t="s">
        <v>431</v>
      </c>
      <c r="L60" s="4"/>
      <c r="M60" s="4" t="s">
        <v>771</v>
      </c>
      <c r="P60" s="4"/>
      <c r="Q60" s="4"/>
      <c r="R60" s="4"/>
      <c r="S60" s="4"/>
      <c r="T60" s="4"/>
      <c r="U60" s="4"/>
      <c r="V60" s="4"/>
      <c r="W60" s="4"/>
      <c r="X60" s="4"/>
      <c r="Y60" s="4">
        <v>42</v>
      </c>
      <c r="Z60" s="4" t="s">
        <v>643</v>
      </c>
      <c r="AA60" s="4">
        <v>4</v>
      </c>
      <c r="AB60" s="4">
        <v>6</v>
      </c>
      <c r="AC60" s="4" t="s">
        <v>155</v>
      </c>
      <c r="AD60" s="4"/>
      <c r="AE60" s="3">
        <f>IF($M60=$M59,,$M60)</f>
        <v>0</v>
      </c>
      <c r="AF60" s="11">
        <f>IF(O60=O59,,O60)</f>
        <v>0</v>
      </c>
      <c r="AG60" s="3">
        <f>IF(AND(R60=AG59,R60=R59),,R60)</f>
        <v>0</v>
      </c>
      <c r="AH60" s="11">
        <f>IF(AND(Q60=AH59,Q60=Q59),,Q60)</f>
        <v>0</v>
      </c>
      <c r="AI60" s="3">
        <f t="shared" si="0"/>
        <v>0</v>
      </c>
      <c r="AJ60" s="3">
        <f t="shared" si="1"/>
        <v>0</v>
      </c>
      <c r="AK60" s="11">
        <f t="shared" si="2"/>
        <v>0</v>
      </c>
      <c r="AL60" s="3">
        <f t="shared" si="3"/>
        <v>0</v>
      </c>
      <c r="AM60" s="3">
        <f>IF(AND(S60=AM59,S60=S59),,S60)</f>
        <v>0</v>
      </c>
      <c r="AN60" s="4"/>
      <c r="AO60" s="3">
        <f>IF($M60=$M59,,$M60)</f>
        <v>0</v>
      </c>
      <c r="AP60" s="11">
        <f>IF(AND(T60=AP59,T60=T59),,T60)</f>
        <v>0</v>
      </c>
      <c r="AQ60" s="3">
        <f>IF(AND(W60=AQ59,W60=W59),,W60)</f>
        <v>0</v>
      </c>
      <c r="AR60" s="11">
        <f>IF(AND(V60=AR59,V60=V59),,V60)</f>
        <v>0</v>
      </c>
      <c r="AS60" s="3">
        <f>IF(T60&gt;0,$C60,)</f>
        <v>0</v>
      </c>
      <c r="AT60" s="3">
        <f>IF(T60&gt;0,$B60,)</f>
        <v>0</v>
      </c>
      <c r="AU60" s="11">
        <f>IF(T60&gt;0,$A60,)</f>
        <v>0</v>
      </c>
      <c r="AV60" s="3">
        <f>IF(T60&gt;0,$E60,)</f>
        <v>0</v>
      </c>
      <c r="AW60" s="3">
        <f t="shared" si="4"/>
        <v>0</v>
      </c>
      <c r="AX60" s="4"/>
      <c r="AY60" s="3">
        <f>IF($M60=$M59,,$M60)</f>
        <v>0</v>
      </c>
      <c r="AZ60" s="11"/>
      <c r="BA60" s="3">
        <f>IF(AND(AB60=BA59,AB60=AB59),,AB60)</f>
        <v>0</v>
      </c>
      <c r="BB60" s="11">
        <f>IF(AND(AA60=BB59,AA60=AA59),,AA60)</f>
        <v>0</v>
      </c>
      <c r="BC60" s="3" t="str">
        <f>IF(Y60&gt;0,$C60,)</f>
        <v>Mantas</v>
      </c>
      <c r="BD60" s="3" t="str">
        <f>IF(Y60&gt;0,$B60,)</f>
        <v>VAITKEVIČIUS</v>
      </c>
      <c r="BE60" s="11" t="str">
        <f>IF(Y60&gt;0,$A60,)</f>
        <v>46</v>
      </c>
      <c r="BF60" s="3" t="str">
        <f>IF(Y60&gt;0,$E60,)</f>
        <v>Panevėžio m.</v>
      </c>
      <c r="BG60" s="3">
        <f>IF(AND(AC60=BG59,AC60=AC59),,AC60)</f>
        <v>0</v>
      </c>
      <c r="BH60" s="4"/>
      <c r="BI60" s="4"/>
      <c r="BJ60" s="4"/>
      <c r="BK60" s="4"/>
      <c r="BL60" s="4"/>
    </row>
    <row r="61" spans="1:64" ht="21.75">
      <c r="A61" s="2" t="s">
        <v>445</v>
      </c>
      <c r="B61" s="3" t="s">
        <v>446</v>
      </c>
      <c r="C61" s="3" t="s">
        <v>447</v>
      </c>
      <c r="D61" s="2" t="s">
        <v>544</v>
      </c>
      <c r="E61" s="3" t="s">
        <v>399</v>
      </c>
      <c r="F61" s="3" t="s">
        <v>400</v>
      </c>
      <c r="G61" s="3" t="s">
        <v>401</v>
      </c>
      <c r="H61" s="2" t="s">
        <v>393</v>
      </c>
      <c r="I61" s="2" t="s">
        <v>504</v>
      </c>
      <c r="J61" s="2" t="s">
        <v>504</v>
      </c>
      <c r="K61" s="4" t="s">
        <v>448</v>
      </c>
      <c r="L61" s="4"/>
      <c r="M61" s="4" t="s">
        <v>771</v>
      </c>
      <c r="N61" s="4"/>
      <c r="P61" s="4"/>
      <c r="Q61" s="4"/>
      <c r="R61" s="4"/>
      <c r="S61" s="4"/>
      <c r="T61" s="4"/>
      <c r="U61" s="4"/>
      <c r="V61" s="4"/>
      <c r="W61" s="4"/>
      <c r="X61" s="4"/>
      <c r="Y61" s="4">
        <v>42</v>
      </c>
      <c r="Z61" s="4" t="s">
        <v>643</v>
      </c>
      <c r="AA61" s="4">
        <v>6</v>
      </c>
      <c r="AB61" s="4">
        <v>7</v>
      </c>
      <c r="AC61" s="4" t="s">
        <v>177</v>
      </c>
      <c r="AD61" s="4"/>
      <c r="AE61" s="3">
        <f>IF($M61=$M60,,$M61)</f>
        <v>0</v>
      </c>
      <c r="AF61" s="11">
        <f>IF(O61=O60,,O61)</f>
        <v>0</v>
      </c>
      <c r="AG61" s="3">
        <f>IF(AND(R61=AG60,R61=R60),,R61)</f>
        <v>0</v>
      </c>
      <c r="AH61" s="11">
        <f>IF(AND(Q61=AH60,Q61=Q60),,Q61)</f>
        <v>0</v>
      </c>
      <c r="AI61" s="3">
        <f t="shared" si="0"/>
        <v>0</v>
      </c>
      <c r="AJ61" s="3">
        <f t="shared" si="1"/>
        <v>0</v>
      </c>
      <c r="AK61" s="11">
        <f t="shared" si="2"/>
        <v>0</v>
      </c>
      <c r="AL61" s="3">
        <f t="shared" si="3"/>
        <v>0</v>
      </c>
      <c r="AM61" s="3">
        <f>IF(AND(S61=AM60,S61=S60),,S61)</f>
        <v>0</v>
      </c>
      <c r="AN61" s="4"/>
      <c r="AO61" s="3">
        <f>IF($M61=$M60,,$M61)</f>
        <v>0</v>
      </c>
      <c r="AP61" s="11">
        <f>IF(AND(T61=AP60,T61=T60),,T61)</f>
        <v>0</v>
      </c>
      <c r="AQ61" s="3">
        <f>IF(AND(W61=AQ60,W61=W60),,W61)</f>
        <v>0</v>
      </c>
      <c r="AR61" s="11">
        <f>IF(AND(V61=AR60,V61=V60),,V61)</f>
        <v>0</v>
      </c>
      <c r="AS61" s="3">
        <f>IF(T61&gt;0,$C61,)</f>
        <v>0</v>
      </c>
      <c r="AT61" s="3">
        <f>IF(T61&gt;0,$B61,)</f>
        <v>0</v>
      </c>
      <c r="AU61" s="11">
        <f>IF(T61&gt;0,$A61,)</f>
        <v>0</v>
      </c>
      <c r="AV61" s="3">
        <f>IF(T61&gt;0,$E61,)</f>
        <v>0</v>
      </c>
      <c r="AW61" s="3">
        <f>IF(AND(X61=AW60,X61=X60),,X61)</f>
        <v>0</v>
      </c>
      <c r="AX61" s="4"/>
      <c r="AY61" s="3">
        <f>IF($M61=$M60,,$M61)</f>
        <v>0</v>
      </c>
      <c r="AZ61" s="11"/>
      <c r="BA61" s="3">
        <f>IF(AND(AB61=BA60,AB61=AB60),,AB61)</f>
        <v>7</v>
      </c>
      <c r="BB61" s="11">
        <f>IF(AND(AA61=BB60,AA61=AA60),,AA61)</f>
        <v>6</v>
      </c>
      <c r="BC61" s="3" t="str">
        <f>IF(Y61&gt;0,$C61,)</f>
        <v>Egidijus</v>
      </c>
      <c r="BD61" s="3" t="str">
        <f>IF(Y61&gt;0,$B61,)</f>
        <v>JONUŠAS</v>
      </c>
      <c r="BE61" s="11" t="str">
        <f>IF(Y61&gt;0,$A61,)</f>
        <v>129</v>
      </c>
      <c r="BF61" s="3" t="str">
        <f>IF(Y61&gt;0,$E61,)</f>
        <v>Plungės raj.</v>
      </c>
      <c r="BG61" s="3" t="str">
        <f>IF(AND(AC61=BG60,AC61=AC60),,AC61)</f>
        <v>2.12.1</v>
      </c>
      <c r="BH61" s="4"/>
      <c r="BI61" s="4"/>
      <c r="BJ61" s="4"/>
      <c r="BK61" s="4"/>
      <c r="BL61" s="4"/>
    </row>
    <row r="62" spans="1:64" ht="21.75">
      <c r="A62" s="2" t="s">
        <v>449</v>
      </c>
      <c r="B62" s="3" t="s">
        <v>450</v>
      </c>
      <c r="C62" s="3" t="s">
        <v>451</v>
      </c>
      <c r="D62" s="2" t="s">
        <v>544</v>
      </c>
      <c r="E62" s="3" t="s">
        <v>399</v>
      </c>
      <c r="F62" s="3" t="s">
        <v>400</v>
      </c>
      <c r="G62" s="3" t="s">
        <v>401</v>
      </c>
      <c r="H62" s="2" t="s">
        <v>393</v>
      </c>
      <c r="I62" s="2" t="s">
        <v>504</v>
      </c>
      <c r="J62" s="2" t="s">
        <v>504</v>
      </c>
      <c r="K62" s="4" t="s">
        <v>448</v>
      </c>
      <c r="L62" s="4"/>
      <c r="M62" s="4" t="s">
        <v>771</v>
      </c>
      <c r="N62" s="4"/>
      <c r="P62" s="4"/>
      <c r="Q62" s="4"/>
      <c r="R62" s="4"/>
      <c r="S62" s="4"/>
      <c r="T62" s="4"/>
      <c r="U62" s="4"/>
      <c r="V62" s="4"/>
      <c r="W62" s="4"/>
      <c r="X62" s="4"/>
      <c r="Y62" s="4">
        <v>42</v>
      </c>
      <c r="Z62" s="4" t="s">
        <v>643</v>
      </c>
      <c r="AA62" s="4">
        <v>6</v>
      </c>
      <c r="AB62" s="4">
        <v>7</v>
      </c>
      <c r="AC62" s="4" t="s">
        <v>177</v>
      </c>
      <c r="AD62" s="4"/>
      <c r="AE62" s="3">
        <f>IF($M62=$M61,,$M62)</f>
        <v>0</v>
      </c>
      <c r="AF62" s="11">
        <f>IF(O62=O61,,O62)</f>
        <v>0</v>
      </c>
      <c r="AG62" s="3">
        <f>IF(AND(R62=AG61,R62=R61),,R62)</f>
        <v>0</v>
      </c>
      <c r="AH62" s="11">
        <f>IF(AND(Q62=AH61,Q62=Q61),,Q62)</f>
        <v>0</v>
      </c>
      <c r="AI62" s="3">
        <f t="shared" si="0"/>
        <v>0</v>
      </c>
      <c r="AJ62" s="3">
        <f t="shared" si="1"/>
        <v>0</v>
      </c>
      <c r="AK62" s="11">
        <f t="shared" si="2"/>
        <v>0</v>
      </c>
      <c r="AL62" s="3">
        <f t="shared" si="3"/>
        <v>0</v>
      </c>
      <c r="AM62" s="3">
        <f>IF(AND(S62=AM61,S62=S61),,S62)</f>
        <v>0</v>
      </c>
      <c r="AN62" s="4"/>
      <c r="AO62" s="3">
        <f>IF($M62=$M61,,$M62)</f>
        <v>0</v>
      </c>
      <c r="AP62" s="11">
        <f>IF(AND(T62=AP61,T62=T61),,T62)</f>
        <v>0</v>
      </c>
      <c r="AQ62" s="3">
        <f>IF(AND(W62=AQ61,W62=W61),,W62)</f>
        <v>0</v>
      </c>
      <c r="AR62" s="11">
        <f>IF(AND(V62=AR61,V62=V61),,V62)</f>
        <v>0</v>
      </c>
      <c r="AS62" s="3">
        <f>IF(T62&gt;0,$C62,)</f>
        <v>0</v>
      </c>
      <c r="AT62" s="3">
        <f>IF(T62&gt;0,$B62,)</f>
        <v>0</v>
      </c>
      <c r="AU62" s="11">
        <f>IF(T62&gt;0,$A62,)</f>
        <v>0</v>
      </c>
      <c r="AV62" s="3">
        <f>IF(T62&gt;0,$E62,)</f>
        <v>0</v>
      </c>
      <c r="AW62" s="3">
        <f t="shared" si="4"/>
        <v>0</v>
      </c>
      <c r="AX62" s="4"/>
      <c r="AY62" s="3">
        <f>IF($M62=$M61,,$M62)</f>
        <v>0</v>
      </c>
      <c r="AZ62" s="11"/>
      <c r="BA62" s="3">
        <f>IF(AND(AB62=BA61,AB62=AB61),,AB62)</f>
        <v>0</v>
      </c>
      <c r="BB62" s="11">
        <f>IF(AND(AA62=BB61,AA62=AA61),,AA62)</f>
        <v>0</v>
      </c>
      <c r="BC62" s="3" t="str">
        <f>IF(Y62&gt;0,$C62,)</f>
        <v>Donatas</v>
      </c>
      <c r="BD62" s="3" t="str">
        <f>IF(Y62&gt;0,$B62,)</f>
        <v>KUKULSKIS</v>
      </c>
      <c r="BE62" s="11" t="str">
        <f>IF(Y62&gt;0,$A62,)</f>
        <v>130</v>
      </c>
      <c r="BF62" s="3" t="str">
        <f>IF(Y62&gt;0,$E62,)</f>
        <v>Plungės raj.</v>
      </c>
      <c r="BG62" s="3">
        <f>IF(AND(AC62=BG61,AC62=AC61),,AC62)</f>
        <v>0</v>
      </c>
      <c r="BH62" s="4"/>
      <c r="BI62" s="4"/>
      <c r="BJ62" s="4"/>
      <c r="BK62" s="4"/>
      <c r="BL62" s="4"/>
    </row>
    <row r="63" spans="1:64" ht="12.75">
      <c r="A63" s="2" t="s">
        <v>785</v>
      </c>
      <c r="B63" s="3" t="s">
        <v>786</v>
      </c>
      <c r="C63" s="3" t="s">
        <v>787</v>
      </c>
      <c r="D63" s="2" t="s">
        <v>578</v>
      </c>
      <c r="E63" s="3" t="s">
        <v>442</v>
      </c>
      <c r="F63" s="3" t="s">
        <v>788</v>
      </c>
      <c r="G63" s="3" t="s">
        <v>444</v>
      </c>
      <c r="H63" s="2" t="s">
        <v>393</v>
      </c>
      <c r="I63" s="2" t="s">
        <v>504</v>
      </c>
      <c r="J63" s="2" t="s">
        <v>504</v>
      </c>
      <c r="K63" s="4" t="s">
        <v>655</v>
      </c>
      <c r="L63" s="4"/>
      <c r="M63" s="4" t="s">
        <v>771</v>
      </c>
      <c r="N63" s="4"/>
      <c r="P63" s="4"/>
      <c r="Q63" s="4"/>
      <c r="R63" s="4"/>
      <c r="S63" s="4"/>
      <c r="T63" s="4"/>
      <c r="U63" s="4"/>
      <c r="V63" s="4"/>
      <c r="W63" s="4"/>
      <c r="X63" s="4"/>
      <c r="Y63" s="4">
        <v>42</v>
      </c>
      <c r="Z63" s="4" t="s">
        <v>643</v>
      </c>
      <c r="AA63" s="4">
        <v>8</v>
      </c>
      <c r="AB63" s="4">
        <v>8</v>
      </c>
      <c r="AC63" s="4" t="s">
        <v>178</v>
      </c>
      <c r="AD63" s="4"/>
      <c r="AE63" s="3">
        <f>IF($M63=$M62,,$M63)</f>
        <v>0</v>
      </c>
      <c r="AF63" s="11">
        <f>IF(O63=O62,,O63)</f>
        <v>0</v>
      </c>
      <c r="AG63" s="3">
        <f>IF(AND(R63=AG62,R63=R62),,R63)</f>
        <v>0</v>
      </c>
      <c r="AH63" s="11">
        <f>IF(AND(Q63=AH62,Q63=Q62),,Q63)</f>
        <v>0</v>
      </c>
      <c r="AI63" s="3">
        <f t="shared" si="0"/>
        <v>0</v>
      </c>
      <c r="AJ63" s="3">
        <f t="shared" si="1"/>
        <v>0</v>
      </c>
      <c r="AK63" s="11">
        <f t="shared" si="2"/>
        <v>0</v>
      </c>
      <c r="AL63" s="3">
        <f t="shared" si="3"/>
        <v>0</v>
      </c>
      <c r="AM63" s="3">
        <f>IF(AND(S63=AM62,S63=S62),,S63)</f>
        <v>0</v>
      </c>
      <c r="AN63" s="4"/>
      <c r="AO63" s="3">
        <f>IF($M63=$M62,,$M63)</f>
        <v>0</v>
      </c>
      <c r="AP63" s="11">
        <f>IF(AND(T63=AP62,T63=T62),,T63)</f>
        <v>0</v>
      </c>
      <c r="AQ63" s="3">
        <f>IF(AND(W63=AQ62,W63=W62),,W63)</f>
        <v>0</v>
      </c>
      <c r="AR63" s="11">
        <f>IF(AND(V63=AR62,V63=V62),,V63)</f>
        <v>0</v>
      </c>
      <c r="AS63" s="3">
        <f>IF(T63&gt;0,$C63,)</f>
        <v>0</v>
      </c>
      <c r="AT63" s="3">
        <f>IF(T63&gt;0,$B63,)</f>
        <v>0</v>
      </c>
      <c r="AU63" s="11">
        <f>IF(T63&gt;0,$A63,)</f>
        <v>0</v>
      </c>
      <c r="AV63" s="3">
        <f>IF(T63&gt;0,$E63,)</f>
        <v>0</v>
      </c>
      <c r="AW63" s="3">
        <f t="shared" si="4"/>
        <v>0</v>
      </c>
      <c r="AX63" s="4"/>
      <c r="AY63" s="3">
        <f>IF($M63=$M62,,$M63)</f>
        <v>0</v>
      </c>
      <c r="AZ63" s="11"/>
      <c r="BA63" s="3">
        <f>IF(AND(AB63=BA62,AB63=AB62),,AB63)</f>
        <v>8</v>
      </c>
      <c r="BB63" s="11">
        <f>IF(AND(AA63=BB62,AA63=AA62),,AA63)</f>
        <v>8</v>
      </c>
      <c r="BC63" s="3" t="str">
        <f>IF(Y63&gt;0,$C63,)</f>
        <v>Vitalij</v>
      </c>
      <c r="BD63" s="3" t="str">
        <f>IF(Y63&gt;0,$B63,)</f>
        <v>TEREŠČENKO</v>
      </c>
      <c r="BE63" s="11" t="str">
        <f>IF(Y63&gt;0,$A63,)</f>
        <v>112</v>
      </c>
      <c r="BF63" s="3" t="str">
        <f>IF(Y63&gt;0,$E63,)</f>
        <v>Visagino m. 1</v>
      </c>
      <c r="BG63" s="3" t="str">
        <f>IF(AND(AC63=BG62,AC63=AC62),,AC63)</f>
        <v>2.13.7</v>
      </c>
      <c r="BH63" s="4"/>
      <c r="BI63" s="4"/>
      <c r="BJ63" s="4"/>
      <c r="BK63" s="4"/>
      <c r="BL63" s="4"/>
    </row>
    <row r="64" spans="1:64" ht="12.75">
      <c r="A64" s="2">
        <v>113</v>
      </c>
      <c r="B64" s="3" t="s">
        <v>630</v>
      </c>
      <c r="C64" s="3" t="s">
        <v>441</v>
      </c>
      <c r="D64" s="2" t="s">
        <v>578</v>
      </c>
      <c r="E64" s="3" t="s">
        <v>442</v>
      </c>
      <c r="F64" s="3" t="s">
        <v>783</v>
      </c>
      <c r="G64" s="3" t="s">
        <v>444</v>
      </c>
      <c r="H64" s="2" t="s">
        <v>393</v>
      </c>
      <c r="I64" s="2" t="s">
        <v>503</v>
      </c>
      <c r="J64" s="2" t="s">
        <v>504</v>
      </c>
      <c r="K64" s="4" t="s">
        <v>655</v>
      </c>
      <c r="L64" s="4"/>
      <c r="M64" s="4" t="s">
        <v>771</v>
      </c>
      <c r="N64" s="4"/>
      <c r="P64" s="4"/>
      <c r="Q64" s="4"/>
      <c r="R64" s="4"/>
      <c r="S64" s="4"/>
      <c r="T64" s="4"/>
      <c r="U64" s="4"/>
      <c r="V64" s="4"/>
      <c r="W64" s="4"/>
      <c r="X64" s="4"/>
      <c r="Y64" s="4">
        <v>42</v>
      </c>
      <c r="Z64" s="4" t="s">
        <v>643</v>
      </c>
      <c r="AA64" s="4">
        <v>8</v>
      </c>
      <c r="AB64" s="4">
        <v>8</v>
      </c>
      <c r="AC64" s="4" t="s">
        <v>178</v>
      </c>
      <c r="AD64" s="4"/>
      <c r="AE64" s="3">
        <f>IF($M64=$M63,,$M64)</f>
        <v>0</v>
      </c>
      <c r="AF64" s="11">
        <f>IF(O64=O63,,O64)</f>
        <v>0</v>
      </c>
      <c r="AG64" s="3">
        <f>IF(AND(R64=AG63,R64=R63),,R64)</f>
        <v>0</v>
      </c>
      <c r="AH64" s="11">
        <f>IF(AND(Q64=AH63,Q64=Q63),,Q64)</f>
        <v>0</v>
      </c>
      <c r="AI64" s="3">
        <f t="shared" si="0"/>
        <v>0</v>
      </c>
      <c r="AJ64" s="3">
        <f t="shared" si="1"/>
        <v>0</v>
      </c>
      <c r="AK64" s="11">
        <f t="shared" si="2"/>
        <v>0</v>
      </c>
      <c r="AL64" s="3">
        <f t="shared" si="3"/>
        <v>0</v>
      </c>
      <c r="AM64" s="3">
        <f>IF(AND(S64=AM63,S64=S63),,S64)</f>
        <v>0</v>
      </c>
      <c r="AN64" s="4"/>
      <c r="AO64" s="3">
        <f>IF($M64=$M63,,$M64)</f>
        <v>0</v>
      </c>
      <c r="AP64" s="11">
        <f>IF(AND(T64=AP63,T64=T63),,T64)</f>
        <v>0</v>
      </c>
      <c r="AQ64" s="3">
        <f>IF(AND(W64=AQ63,W64=W63),,W64)</f>
        <v>0</v>
      </c>
      <c r="AR64" s="11">
        <f>IF(AND(V64=AR63,V64=V63),,V64)</f>
        <v>0</v>
      </c>
      <c r="AS64" s="3">
        <f>IF(T64&gt;0,$C64,)</f>
        <v>0</v>
      </c>
      <c r="AT64" s="3">
        <f>IF(T64&gt;0,$B64,)</f>
        <v>0</v>
      </c>
      <c r="AU64" s="11">
        <f>IF(T64&gt;0,$A64,)</f>
        <v>0</v>
      </c>
      <c r="AV64" s="3">
        <f>IF(T64&gt;0,$E64,)</f>
        <v>0</v>
      </c>
      <c r="AW64" s="3">
        <f t="shared" si="4"/>
        <v>0</v>
      </c>
      <c r="AX64" s="4"/>
      <c r="AY64" s="3">
        <f t="shared" si="29"/>
        <v>0</v>
      </c>
      <c r="AZ64" s="11"/>
      <c r="BA64" s="3">
        <f t="shared" si="30"/>
        <v>0</v>
      </c>
      <c r="BB64" s="11">
        <f>IF(AND(AA64=BB63,AA64=AA63),,AA64)</f>
        <v>0</v>
      </c>
      <c r="BC64" s="3" t="str">
        <f>IF(Y64&gt;0,$C64,)</f>
        <v>Viktor</v>
      </c>
      <c r="BD64" s="3" t="str">
        <f>IF(Y64&gt;0,$B64,)</f>
        <v>ŠIKŠNIAN</v>
      </c>
      <c r="BE64" s="11">
        <f>IF(Y64&gt;0,$A64,)</f>
        <v>113</v>
      </c>
      <c r="BF64" s="3" t="str">
        <f>IF(Y64&gt;0,$E64,)</f>
        <v>Visagino m. 1</v>
      </c>
      <c r="BG64" s="3">
        <f t="shared" si="31"/>
        <v>0</v>
      </c>
      <c r="BH64" s="4"/>
      <c r="BI64" s="4"/>
      <c r="BJ64" s="4"/>
      <c r="BK64" s="4"/>
      <c r="BL64" s="4"/>
    </row>
    <row r="65" spans="1:64" ht="12.75">
      <c r="A65" s="2" t="s">
        <v>745</v>
      </c>
      <c r="B65" s="3" t="s">
        <v>746</v>
      </c>
      <c r="C65" s="3" t="s">
        <v>265</v>
      </c>
      <c r="D65" s="2" t="s">
        <v>518</v>
      </c>
      <c r="E65" s="3" t="s">
        <v>525</v>
      </c>
      <c r="F65" s="3" t="s">
        <v>747</v>
      </c>
      <c r="G65" s="3" t="s">
        <v>527</v>
      </c>
      <c r="H65" s="2" t="s">
        <v>393</v>
      </c>
      <c r="I65" s="2" t="s">
        <v>504</v>
      </c>
      <c r="J65" s="2" t="s">
        <v>504</v>
      </c>
      <c r="K65" s="4" t="s">
        <v>654</v>
      </c>
      <c r="L65" s="4"/>
      <c r="M65" s="4" t="s">
        <v>771</v>
      </c>
      <c r="N65" s="4"/>
      <c r="P65" s="4"/>
      <c r="Q65" s="4"/>
      <c r="R65" s="4"/>
      <c r="S65" s="4"/>
      <c r="T65" s="4"/>
      <c r="U65" s="4"/>
      <c r="V65" s="4"/>
      <c r="W65" s="4"/>
      <c r="X65" s="4"/>
      <c r="Y65" s="4">
        <v>42</v>
      </c>
      <c r="Z65" s="4" t="s">
        <v>643</v>
      </c>
      <c r="AA65" s="4">
        <v>2</v>
      </c>
      <c r="AB65" s="4">
        <v>9</v>
      </c>
      <c r="AC65" s="4" t="s">
        <v>175</v>
      </c>
      <c r="AD65" s="4"/>
      <c r="AE65" s="3">
        <f>IF($M65=$M64,,$M65)</f>
        <v>0</v>
      </c>
      <c r="AF65" s="11">
        <f>IF(O65=O64,,O65)</f>
        <v>0</v>
      </c>
      <c r="AG65" s="3">
        <f>IF(AND(R65=AG64,R65=R64),,R65)</f>
        <v>0</v>
      </c>
      <c r="AH65" s="11">
        <f>IF(AND(Q65=AH64,Q65=Q64),,Q65)</f>
        <v>0</v>
      </c>
      <c r="AI65" s="3">
        <f t="shared" si="0"/>
        <v>0</v>
      </c>
      <c r="AJ65" s="3">
        <f t="shared" si="1"/>
        <v>0</v>
      </c>
      <c r="AK65" s="11">
        <f t="shared" si="2"/>
        <v>0</v>
      </c>
      <c r="AL65" s="3">
        <f t="shared" si="3"/>
        <v>0</v>
      </c>
      <c r="AM65" s="3">
        <f>IF(AND(S65=AM64,S65=S64),,S65)</f>
        <v>0</v>
      </c>
      <c r="AN65" s="4"/>
      <c r="AO65" s="3">
        <f>IF($M65=$M64,,$M65)</f>
        <v>0</v>
      </c>
      <c r="AP65" s="11">
        <f>IF(AND(T65=AP64,T65=T64),,T65)</f>
        <v>0</v>
      </c>
      <c r="AQ65" s="3">
        <f>IF(AND(W65=AQ64,W65=W64),,W65)</f>
        <v>0</v>
      </c>
      <c r="AR65" s="11">
        <f>IF(AND(V65=AR64,V65=V64),,V65)</f>
        <v>0</v>
      </c>
      <c r="AS65" s="3">
        <f>IF(T65&gt;0,$C65,)</f>
        <v>0</v>
      </c>
      <c r="AT65" s="3">
        <f>IF(T65&gt;0,$B65,)</f>
        <v>0</v>
      </c>
      <c r="AU65" s="11">
        <f>IF(T65&gt;0,$A65,)</f>
        <v>0</v>
      </c>
      <c r="AV65" s="3">
        <f>IF(T65&gt;0,$E65,)</f>
        <v>0</v>
      </c>
      <c r="AW65" s="3">
        <f t="shared" si="4"/>
        <v>0</v>
      </c>
      <c r="AX65" s="4"/>
      <c r="AY65" s="3">
        <f>IF($M65=$M64,,$M65)</f>
        <v>0</v>
      </c>
      <c r="AZ65" s="11"/>
      <c r="BA65" s="3">
        <f>IF(AND(AB65=BA64,AB65=AB64),,AB65)</f>
        <v>9</v>
      </c>
      <c r="BB65" s="11">
        <f>IF(AND(AA65=BB64,AA65=AA64),,AA65)</f>
        <v>2</v>
      </c>
      <c r="BC65" s="3" t="str">
        <f>IF(Y65&gt;0,$C65,)</f>
        <v>Audrius</v>
      </c>
      <c r="BD65" s="3" t="str">
        <f>IF(Y65&gt;0,$B65,)</f>
        <v>PETRAŠKA</v>
      </c>
      <c r="BE65" s="11" t="str">
        <f>IF(Y65&gt;0,$A65,)</f>
        <v>77</v>
      </c>
      <c r="BF65" s="3" t="str">
        <f>IF(Y65&gt;0,$E65,)</f>
        <v>Kauno m. 1</v>
      </c>
      <c r="BG65" s="3" t="str">
        <f>IF(AND(AC65=BG64,AC65=AC64),,AC65)</f>
        <v>2.32.7</v>
      </c>
      <c r="BH65" s="4"/>
      <c r="BI65" s="4"/>
      <c r="BJ65" s="4"/>
      <c r="BK65" s="4"/>
      <c r="BL65" s="4"/>
    </row>
    <row r="66" spans="1:64" ht="12.75">
      <c r="A66" s="2" t="s">
        <v>753</v>
      </c>
      <c r="B66" s="3" t="s">
        <v>754</v>
      </c>
      <c r="C66" s="3" t="s">
        <v>333</v>
      </c>
      <c r="D66" s="2" t="s">
        <v>544</v>
      </c>
      <c r="E66" s="3" t="s">
        <v>525</v>
      </c>
      <c r="F66" s="3" t="s">
        <v>363</v>
      </c>
      <c r="G66" s="3" t="s">
        <v>527</v>
      </c>
      <c r="H66" s="2" t="s">
        <v>393</v>
      </c>
      <c r="I66" s="2" t="s">
        <v>504</v>
      </c>
      <c r="J66" s="2" t="s">
        <v>504</v>
      </c>
      <c r="K66" s="4" t="s">
        <v>654</v>
      </c>
      <c r="L66" s="4"/>
      <c r="M66" s="4" t="s">
        <v>771</v>
      </c>
      <c r="N66" s="4"/>
      <c r="P66" s="4"/>
      <c r="Q66" s="4"/>
      <c r="R66" s="4"/>
      <c r="S66" s="4"/>
      <c r="T66" s="4"/>
      <c r="U66" s="4"/>
      <c r="V66" s="4"/>
      <c r="W66" s="4"/>
      <c r="X66" s="4"/>
      <c r="Y66" s="4">
        <v>42</v>
      </c>
      <c r="Z66" s="4" t="s">
        <v>643</v>
      </c>
      <c r="AA66" s="4">
        <v>2</v>
      </c>
      <c r="AB66" s="4">
        <v>9</v>
      </c>
      <c r="AC66" s="4" t="s">
        <v>175</v>
      </c>
      <c r="AD66" s="4"/>
      <c r="AE66" s="3">
        <f>IF($M66=$M65,,$M66)</f>
        <v>0</v>
      </c>
      <c r="AF66" s="11">
        <f>IF(O66=O65,,O66)</f>
        <v>0</v>
      </c>
      <c r="AG66" s="3">
        <f>IF(AND(R66=AG65,R66=R65),,R66)</f>
        <v>0</v>
      </c>
      <c r="AH66" s="11">
        <f>IF(AND(Q66=AH65,Q66=Q65),,Q66)</f>
        <v>0</v>
      </c>
      <c r="AI66" s="3">
        <f t="shared" si="0"/>
        <v>0</v>
      </c>
      <c r="AJ66" s="3">
        <f t="shared" si="1"/>
        <v>0</v>
      </c>
      <c r="AK66" s="11">
        <f t="shared" si="2"/>
        <v>0</v>
      </c>
      <c r="AL66" s="3">
        <f t="shared" si="3"/>
        <v>0</v>
      </c>
      <c r="AM66" s="3">
        <f>IF(AND(S66=AM65,S66=S65),,S66)</f>
        <v>0</v>
      </c>
      <c r="AN66" s="4"/>
      <c r="AO66" s="3">
        <f>IF($M66=$M65,,$M66)</f>
        <v>0</v>
      </c>
      <c r="AP66" s="11">
        <f>IF(AND(T66=AP65,T66=T65),,T66)</f>
        <v>0</v>
      </c>
      <c r="AQ66" s="3">
        <f>IF(AND(W66=AQ65,W66=W65),,W66)</f>
        <v>0</v>
      </c>
      <c r="AR66" s="11">
        <f>IF(AND(V66=AR65,V66=V65),,V66)</f>
        <v>0</v>
      </c>
      <c r="AS66" s="3">
        <f>IF(T66&gt;0,$C66,)</f>
        <v>0</v>
      </c>
      <c r="AT66" s="3">
        <f>IF(T66&gt;0,$B66,)</f>
        <v>0</v>
      </c>
      <c r="AU66" s="11">
        <f>IF(T66&gt;0,$A66,)</f>
        <v>0</v>
      </c>
      <c r="AV66" s="3">
        <f>IF(T66&gt;0,$E66,)</f>
        <v>0</v>
      </c>
      <c r="AW66" s="3">
        <f t="shared" si="4"/>
        <v>0</v>
      </c>
      <c r="AX66" s="4"/>
      <c r="AY66" s="3">
        <f>IF($M66=$M65,,$M66)</f>
        <v>0</v>
      </c>
      <c r="AZ66" s="11"/>
      <c r="BA66" s="3">
        <f>IF(AND(AB66=BA65,AB66=AB65),,AB66)</f>
        <v>0</v>
      </c>
      <c r="BB66" s="11">
        <f>IF(AND(AA66=BB65,AA66=AA65),,AA66)</f>
        <v>0</v>
      </c>
      <c r="BC66" s="3" t="str">
        <f>IF(Y66&gt;0,$C66,)</f>
        <v>Tomas</v>
      </c>
      <c r="BD66" s="3" t="str">
        <f>IF(Y66&gt;0,$B66,)</f>
        <v>UTKINAS</v>
      </c>
      <c r="BE66" s="11" t="str">
        <f>IF(Y66&gt;0,$A66,)</f>
        <v>80</v>
      </c>
      <c r="BF66" s="3" t="str">
        <f>IF(Y66&gt;0,$E66,)</f>
        <v>Kauno m. 1</v>
      </c>
      <c r="BG66" s="3">
        <f>IF(AND(AC66=BG65,AC66=AC65),,AC66)</f>
        <v>0</v>
      </c>
      <c r="BH66" s="4"/>
      <c r="BI66" s="4"/>
      <c r="BJ66" s="4"/>
      <c r="BK66" s="4"/>
      <c r="BL66" s="4"/>
    </row>
    <row r="67" spans="1:64" ht="21.75">
      <c r="A67" s="2" t="s">
        <v>793</v>
      </c>
      <c r="B67" s="3" t="s">
        <v>794</v>
      </c>
      <c r="C67" s="3" t="s">
        <v>447</v>
      </c>
      <c r="D67" s="2" t="s">
        <v>795</v>
      </c>
      <c r="E67" s="3" t="s">
        <v>796</v>
      </c>
      <c r="F67" s="3" t="s">
        <v>797</v>
      </c>
      <c r="G67" s="3" t="s">
        <v>513</v>
      </c>
      <c r="H67" s="2" t="s">
        <v>502</v>
      </c>
      <c r="I67" s="2" t="s">
        <v>504</v>
      </c>
      <c r="J67" s="2" t="s">
        <v>504</v>
      </c>
      <c r="K67" s="4" t="s">
        <v>798</v>
      </c>
      <c r="L67" s="4"/>
      <c r="M67" s="4" t="s">
        <v>685</v>
      </c>
      <c r="N67" s="4"/>
      <c r="O67" s="4">
        <v>28</v>
      </c>
      <c r="P67" s="4">
        <v>1</v>
      </c>
      <c r="Q67" s="4">
        <v>2</v>
      </c>
      <c r="R67" s="4">
        <v>1</v>
      </c>
      <c r="S67" s="4" t="s">
        <v>74</v>
      </c>
      <c r="T67" s="4"/>
      <c r="U67" s="4"/>
      <c r="V67" s="4"/>
      <c r="W67" s="4"/>
      <c r="X67" s="4"/>
      <c r="Y67" s="4">
        <v>43</v>
      </c>
      <c r="Z67" s="4" t="s">
        <v>643</v>
      </c>
      <c r="AA67" s="4">
        <v>5</v>
      </c>
      <c r="AB67" s="4">
        <v>1</v>
      </c>
      <c r="AC67" s="4" t="s">
        <v>3</v>
      </c>
      <c r="AD67" s="14">
        <v>9.3</v>
      </c>
      <c r="AE67" s="3" t="str">
        <f>IF($M67=$M66,,$M67)</f>
        <v>K-2 v 500 m</v>
      </c>
      <c r="AF67" s="11">
        <f>IF(O67=O66,,O67)</f>
        <v>28</v>
      </c>
      <c r="AG67" s="3">
        <f aca="true" t="shared" si="32" ref="AG67:AG135">IF(AND(R67=AG66,R67=R66),,R67)</f>
        <v>1</v>
      </c>
      <c r="AH67" s="11">
        <f aca="true" t="shared" si="33" ref="AH67:AH135">IF(AND(Q67=AH66,Q67=Q66),,Q67)</f>
        <v>2</v>
      </c>
      <c r="AI67" s="3" t="str">
        <f t="shared" si="0"/>
        <v>Egidijus</v>
      </c>
      <c r="AJ67" s="3" t="str">
        <f t="shared" si="1"/>
        <v>BALČIŪNAS</v>
      </c>
      <c r="AK67" s="11" t="str">
        <f t="shared" si="2"/>
        <v>174</v>
      </c>
      <c r="AL67" s="3" t="str">
        <f t="shared" si="3"/>
        <v>LOSC</v>
      </c>
      <c r="AM67" s="3" t="str">
        <f aca="true" t="shared" si="34" ref="AM67:AM135">IF(AND(S67=AM66,S67=S66),,S67)</f>
        <v>1.44.7</v>
      </c>
      <c r="AN67" s="4"/>
      <c r="AO67" s="3" t="str">
        <f>IF($M67=$M66,,$M67)</f>
        <v>K-2 v 500 m</v>
      </c>
      <c r="AP67" s="11">
        <f>IF(AND(T67=AP66,T67=T66),,T67)</f>
        <v>0</v>
      </c>
      <c r="AQ67" s="3">
        <f>IF(AND(W67=AQ66,W67=W66),,W67)</f>
        <v>0</v>
      </c>
      <c r="AR67" s="11">
        <f>IF(AND(V67=AR66,V67=V66),,V67)</f>
        <v>0</v>
      </c>
      <c r="AS67" s="3">
        <f>IF(T67&gt;0,$C67,)</f>
        <v>0</v>
      </c>
      <c r="AT67" s="3">
        <f>IF(T67&gt;0,$B67,)</f>
        <v>0</v>
      </c>
      <c r="AU67" s="11">
        <f>IF(T67&gt;0,$A67,)</f>
        <v>0</v>
      </c>
      <c r="AV67" s="3">
        <f>IF(T67&gt;0,$E67,)</f>
        <v>0</v>
      </c>
      <c r="AW67" s="3">
        <f t="shared" si="4"/>
        <v>0</v>
      </c>
      <c r="AX67" s="14">
        <v>12.5</v>
      </c>
      <c r="AY67" s="3" t="str">
        <f>IF($M67=$M66,,$M67)</f>
        <v>K-2 v 500 m</v>
      </c>
      <c r="AZ67" s="11">
        <f>IF(AND(Y67=AZ66,Y67=Y66),,Y67)</f>
        <v>43</v>
      </c>
      <c r="BA67" s="3">
        <f>IF(AND(AB67=BA66,AB67=AB66),,AB67)</f>
        <v>1</v>
      </c>
      <c r="BB67" s="11">
        <f>IF(AND(AA67=BB66,AA67=AA66),,AA67)</f>
        <v>5</v>
      </c>
      <c r="BC67" s="3" t="str">
        <f>IF(Y67&gt;0,$C67,)</f>
        <v>Egidijus</v>
      </c>
      <c r="BD67" s="3" t="str">
        <f>IF(Y67&gt;0,$B67,)</f>
        <v>BALČIŪNAS</v>
      </c>
      <c r="BE67" s="11" t="str">
        <f>IF(Y67&gt;0,$A67,)</f>
        <v>174</v>
      </c>
      <c r="BF67" s="3" t="str">
        <f>IF(Y67&gt;0,$E67,)</f>
        <v>LOSC</v>
      </c>
      <c r="BG67" s="3" t="str">
        <f>IF(AND(AC67=BG66,AC67=AC66),,AC67)</f>
        <v>1.38.7</v>
      </c>
      <c r="BH67" s="4"/>
      <c r="BI67" s="4"/>
      <c r="BJ67" s="4"/>
      <c r="BK67" s="4"/>
      <c r="BL67" s="4"/>
    </row>
    <row r="68" spans="1:64" ht="21.75">
      <c r="A68" s="2" t="s">
        <v>799</v>
      </c>
      <c r="B68" s="3" t="s">
        <v>800</v>
      </c>
      <c r="C68" s="3" t="s">
        <v>801</v>
      </c>
      <c r="D68" s="2" t="s">
        <v>802</v>
      </c>
      <c r="E68" s="3" t="s">
        <v>537</v>
      </c>
      <c r="F68" s="3" t="s">
        <v>803</v>
      </c>
      <c r="G68" s="3" t="s">
        <v>539</v>
      </c>
      <c r="H68" s="2" t="s">
        <v>502</v>
      </c>
      <c r="I68" s="2" t="s">
        <v>504</v>
      </c>
      <c r="J68" s="2" t="s">
        <v>504</v>
      </c>
      <c r="K68" s="4" t="s">
        <v>798</v>
      </c>
      <c r="L68" s="4"/>
      <c r="M68" s="4" t="s">
        <v>685</v>
      </c>
      <c r="N68" s="4"/>
      <c r="O68" s="4">
        <v>28</v>
      </c>
      <c r="P68" s="4">
        <v>1</v>
      </c>
      <c r="Q68" s="4">
        <v>2</v>
      </c>
      <c r="R68" s="4">
        <v>1</v>
      </c>
      <c r="S68" s="4" t="s">
        <v>74</v>
      </c>
      <c r="T68" s="4"/>
      <c r="U68" s="4"/>
      <c r="V68" s="4"/>
      <c r="W68" s="4"/>
      <c r="X68" s="4"/>
      <c r="Y68" s="4">
        <v>43</v>
      </c>
      <c r="Z68" s="4" t="s">
        <v>643</v>
      </c>
      <c r="AA68" s="4">
        <v>5</v>
      </c>
      <c r="AB68" s="4">
        <v>1</v>
      </c>
      <c r="AC68" s="4" t="s">
        <v>3</v>
      </c>
      <c r="AD68" s="4"/>
      <c r="AE68" s="3">
        <f aca="true" t="shared" si="35" ref="AE68:AE135">IF($M68=$M67,,$M68)</f>
        <v>0</v>
      </c>
      <c r="AF68" s="11">
        <f>IF(O68=O67,,O68)</f>
        <v>0</v>
      </c>
      <c r="AG68" s="3">
        <f t="shared" si="32"/>
        <v>0</v>
      </c>
      <c r="AH68" s="11">
        <f t="shared" si="33"/>
        <v>0</v>
      </c>
      <c r="AI68" s="3" t="str">
        <f aca="true" t="shared" si="36" ref="AI68:AI161">IF(O68&gt;0,$C68,)</f>
        <v>Vytautas</v>
      </c>
      <c r="AJ68" s="3" t="str">
        <f aca="true" t="shared" si="37" ref="AJ68:AJ161">IF(O68&gt;0,$B68,)</f>
        <v>VAIČIKONIS</v>
      </c>
      <c r="AK68" s="11" t="str">
        <f aca="true" t="shared" si="38" ref="AK68:AK161">IF(O68&gt;0,$A68,)</f>
        <v>45</v>
      </c>
      <c r="AL68" s="3" t="str">
        <f aca="true" t="shared" si="39" ref="AL68:AL161">IF(O68&gt;0,$E68,)</f>
        <v>Panevėžio m.</v>
      </c>
      <c r="AM68" s="3">
        <f t="shared" si="34"/>
        <v>0</v>
      </c>
      <c r="AN68" s="4"/>
      <c r="AO68" s="3">
        <f aca="true" t="shared" si="40" ref="AO68:AO129">IF($M68=$M67,,$M68)</f>
        <v>0</v>
      </c>
      <c r="AP68" s="11">
        <f>IF(AND(T68=AP67,T68=T67),,T68)</f>
        <v>0</v>
      </c>
      <c r="AQ68" s="3">
        <f aca="true" t="shared" si="41" ref="AQ68:AQ129">IF(AND(W68=AQ67,W68=W67),,W68)</f>
        <v>0</v>
      </c>
      <c r="AR68" s="11">
        <f aca="true" t="shared" si="42" ref="AR68:AR129">IF(AND(V68=AR67,V68=V67),,V68)</f>
        <v>0</v>
      </c>
      <c r="AS68" s="3">
        <f aca="true" t="shared" si="43" ref="AS68:AS129">IF(T68&gt;0,$C68,)</f>
        <v>0</v>
      </c>
      <c r="AT68" s="3">
        <f aca="true" t="shared" si="44" ref="AT68:AT129">IF(T68&gt;0,$B68,)</f>
        <v>0</v>
      </c>
      <c r="AU68" s="11">
        <f aca="true" t="shared" si="45" ref="AU68:AU129">IF(T68&gt;0,$A68,)</f>
        <v>0</v>
      </c>
      <c r="AV68" s="3">
        <f aca="true" t="shared" si="46" ref="AV68:AV129">IF(T68&gt;0,$E68,)</f>
        <v>0</v>
      </c>
      <c r="AW68" s="3">
        <f aca="true" t="shared" si="47" ref="AW68:AW135">IF(AND(X68=AW67,X68=X67),,X68)</f>
        <v>0</v>
      </c>
      <c r="AX68" s="14"/>
      <c r="AY68" s="3">
        <f aca="true" t="shared" si="48" ref="AY68:AY135">IF($M68=$M67,,$M68)</f>
        <v>0</v>
      </c>
      <c r="AZ68" s="11"/>
      <c r="BA68" s="3">
        <f>IF(AND(AB68=BA67,AB68=AB67),,AB68)</f>
        <v>0</v>
      </c>
      <c r="BB68" s="11">
        <f>IF(AND(AA68=BB67,AA68=AA67),,AA68)</f>
        <v>0</v>
      </c>
      <c r="BC68" s="3" t="str">
        <f>IF(Y68&gt;0,$C68,)</f>
        <v>Vytautas</v>
      </c>
      <c r="BD68" s="3" t="str">
        <f>IF(Y68&gt;0,$B68,)</f>
        <v>VAIČIKONIS</v>
      </c>
      <c r="BE68" s="11" t="str">
        <f>IF(Y68&gt;0,$A68,)</f>
        <v>45</v>
      </c>
      <c r="BF68" s="3" t="str">
        <f>IF(Y68&gt;0,$E68,)</f>
        <v>Panevėžio m.</v>
      </c>
      <c r="BG68" s="3">
        <f>IF(AND(AC68=BG67,AC68=AC67),,AC68)</f>
        <v>0</v>
      </c>
      <c r="BH68" s="4"/>
      <c r="BI68" s="4"/>
      <c r="BJ68" s="4"/>
      <c r="BK68" s="4"/>
      <c r="BL68" s="4"/>
    </row>
    <row r="69" spans="1:64" ht="21.75">
      <c r="A69" s="2" t="s">
        <v>309</v>
      </c>
      <c r="B69" s="3" t="s">
        <v>310</v>
      </c>
      <c r="C69" s="3" t="s">
        <v>311</v>
      </c>
      <c r="D69" s="2" t="s">
        <v>779</v>
      </c>
      <c r="E69" s="3" t="s">
        <v>511</v>
      </c>
      <c r="F69" s="3" t="s">
        <v>512</v>
      </c>
      <c r="G69" s="3" t="s">
        <v>513</v>
      </c>
      <c r="H69" s="2" t="s">
        <v>502</v>
      </c>
      <c r="I69" s="2" t="s">
        <v>504</v>
      </c>
      <c r="J69" s="2" t="s">
        <v>504</v>
      </c>
      <c r="K69" s="4" t="s">
        <v>658</v>
      </c>
      <c r="L69" s="4"/>
      <c r="M69" s="4" t="s">
        <v>685</v>
      </c>
      <c r="N69" s="4"/>
      <c r="O69" s="4">
        <v>29</v>
      </c>
      <c r="P69" s="4">
        <v>2</v>
      </c>
      <c r="Q69" s="4">
        <v>6</v>
      </c>
      <c r="R69" s="4">
        <v>1</v>
      </c>
      <c r="S69" s="4" t="s">
        <v>85</v>
      </c>
      <c r="T69" s="4"/>
      <c r="U69" s="4"/>
      <c r="V69" s="4"/>
      <c r="W69" s="4"/>
      <c r="X69" s="4"/>
      <c r="Y69" s="4">
        <v>43</v>
      </c>
      <c r="Z69" s="4" t="s">
        <v>643</v>
      </c>
      <c r="AA69" s="4">
        <v>4</v>
      </c>
      <c r="AB69" s="4">
        <v>2</v>
      </c>
      <c r="AC69" s="4" t="s">
        <v>2</v>
      </c>
      <c r="AD69" s="4">
        <v>9.35</v>
      </c>
      <c r="AE69" s="3">
        <f t="shared" si="35"/>
        <v>0</v>
      </c>
      <c r="AF69" s="11">
        <f aca="true" t="shared" si="49" ref="AF69:AF161">IF(O69=O68,,O69)</f>
        <v>29</v>
      </c>
      <c r="AG69" s="3">
        <f t="shared" si="32"/>
        <v>1</v>
      </c>
      <c r="AH69" s="11">
        <f t="shared" si="33"/>
        <v>6</v>
      </c>
      <c r="AI69" s="3" t="str">
        <f t="shared" si="36"/>
        <v>Justas</v>
      </c>
      <c r="AJ69" s="3" t="str">
        <f t="shared" si="37"/>
        <v>VAIČIULIS</v>
      </c>
      <c r="AK69" s="11" t="str">
        <f t="shared" si="38"/>
        <v>60</v>
      </c>
      <c r="AL69" s="3" t="str">
        <f t="shared" si="39"/>
        <v>Vilniaus m.</v>
      </c>
      <c r="AM69" s="3" t="str">
        <f t="shared" si="34"/>
        <v>1.45.9</v>
      </c>
      <c r="AN69" s="4"/>
      <c r="AO69" s="3">
        <f t="shared" si="40"/>
        <v>0</v>
      </c>
      <c r="AP69" s="11">
        <f>IF(AND(T69=AP68,T69=T68),,T69)</f>
        <v>0</v>
      </c>
      <c r="AQ69" s="3">
        <f t="shared" si="41"/>
        <v>0</v>
      </c>
      <c r="AR69" s="11">
        <f t="shared" si="42"/>
        <v>0</v>
      </c>
      <c r="AS69" s="3">
        <f t="shared" si="43"/>
        <v>0</v>
      </c>
      <c r="AT69" s="3">
        <f t="shared" si="44"/>
        <v>0</v>
      </c>
      <c r="AU69" s="11">
        <f t="shared" si="45"/>
        <v>0</v>
      </c>
      <c r="AV69" s="3">
        <f t="shared" si="46"/>
        <v>0</v>
      </c>
      <c r="AW69" s="3">
        <f t="shared" si="47"/>
        <v>0</v>
      </c>
      <c r="AX69" s="14"/>
      <c r="AY69" s="3">
        <f t="shared" si="48"/>
        <v>0</v>
      </c>
      <c r="AZ69" s="11"/>
      <c r="BA69" s="3">
        <f>IF(AND(AB69=BA68,AB69=AB68),,AB69)</f>
        <v>2</v>
      </c>
      <c r="BB69" s="11">
        <f>IF(AND(AA69=BB68,AA69=AA68),,AA69)</f>
        <v>4</v>
      </c>
      <c r="BC69" s="3" t="str">
        <f>IF(Y69&gt;0,$C69,)</f>
        <v>Justas</v>
      </c>
      <c r="BD69" s="3" t="str">
        <f>IF(Y69&gt;0,$B69,)</f>
        <v>VAIČIULIS</v>
      </c>
      <c r="BE69" s="11" t="str">
        <f>IF(Y69&gt;0,$A69,)</f>
        <v>60</v>
      </c>
      <c r="BF69" s="3" t="str">
        <f>IF(Y69&gt;0,$E69,)</f>
        <v>Vilniaus m.</v>
      </c>
      <c r="BG69" s="3" t="str">
        <f>IF(AND(AC69=BG68,AC69=AC68),,AC69)</f>
        <v>1.42.1</v>
      </c>
      <c r="BH69" s="4"/>
      <c r="BI69" s="4"/>
      <c r="BJ69" s="4"/>
      <c r="BK69" s="4"/>
      <c r="BL69" s="4"/>
    </row>
    <row r="70" spans="1:64" ht="21.75">
      <c r="A70" s="2" t="s">
        <v>242</v>
      </c>
      <c r="B70" s="3" t="s">
        <v>243</v>
      </c>
      <c r="C70" s="3" t="s">
        <v>244</v>
      </c>
      <c r="D70" s="2" t="s">
        <v>245</v>
      </c>
      <c r="E70" s="3" t="s">
        <v>511</v>
      </c>
      <c r="F70" s="3" t="s">
        <v>512</v>
      </c>
      <c r="G70" s="3" t="s">
        <v>513</v>
      </c>
      <c r="H70" s="2" t="s">
        <v>502</v>
      </c>
      <c r="I70" s="2" t="s">
        <v>504</v>
      </c>
      <c r="J70" s="2" t="s">
        <v>504</v>
      </c>
      <c r="K70" s="4" t="s">
        <v>658</v>
      </c>
      <c r="L70" s="4"/>
      <c r="M70" s="4" t="s">
        <v>685</v>
      </c>
      <c r="N70" s="4"/>
      <c r="O70" s="4">
        <v>29</v>
      </c>
      <c r="P70" s="4">
        <v>2</v>
      </c>
      <c r="Q70" s="4">
        <v>6</v>
      </c>
      <c r="R70" s="4">
        <v>1</v>
      </c>
      <c r="S70" s="4" t="s">
        <v>85</v>
      </c>
      <c r="T70" s="4"/>
      <c r="U70" s="4"/>
      <c r="V70" s="4"/>
      <c r="W70" s="4"/>
      <c r="X70" s="4"/>
      <c r="Y70" s="4">
        <v>43</v>
      </c>
      <c r="Z70" s="4" t="s">
        <v>643</v>
      </c>
      <c r="AA70" s="4">
        <v>4</v>
      </c>
      <c r="AB70" s="4">
        <v>2</v>
      </c>
      <c r="AC70" s="4" t="s">
        <v>2</v>
      </c>
      <c r="AD70" s="4"/>
      <c r="AE70" s="3">
        <f t="shared" si="35"/>
        <v>0</v>
      </c>
      <c r="AF70" s="11">
        <f t="shared" si="49"/>
        <v>0</v>
      </c>
      <c r="AG70" s="3">
        <f t="shared" si="32"/>
        <v>0</v>
      </c>
      <c r="AH70" s="11">
        <f t="shared" si="33"/>
        <v>0</v>
      </c>
      <c r="AI70" s="3" t="str">
        <f t="shared" si="36"/>
        <v>Aleksandr</v>
      </c>
      <c r="AJ70" s="3" t="str">
        <f t="shared" si="37"/>
        <v>SOROKIN</v>
      </c>
      <c r="AK70" s="11" t="str">
        <f t="shared" si="38"/>
        <v>58</v>
      </c>
      <c r="AL70" s="3" t="str">
        <f t="shared" si="39"/>
        <v>Vilniaus m.</v>
      </c>
      <c r="AM70" s="3">
        <f t="shared" si="34"/>
        <v>0</v>
      </c>
      <c r="AN70" s="4"/>
      <c r="AO70" s="3">
        <f t="shared" si="40"/>
        <v>0</v>
      </c>
      <c r="AP70" s="11">
        <f>IF(AND(T70=AP69,T70=T69),,T70)</f>
        <v>0</v>
      </c>
      <c r="AQ70" s="3">
        <f t="shared" si="41"/>
        <v>0</v>
      </c>
      <c r="AR70" s="11">
        <f t="shared" si="42"/>
        <v>0</v>
      </c>
      <c r="AS70" s="3">
        <f t="shared" si="43"/>
        <v>0</v>
      </c>
      <c r="AT70" s="3">
        <f t="shared" si="44"/>
        <v>0</v>
      </c>
      <c r="AU70" s="11">
        <f t="shared" si="45"/>
        <v>0</v>
      </c>
      <c r="AV70" s="3">
        <f t="shared" si="46"/>
        <v>0</v>
      </c>
      <c r="AW70" s="3">
        <f t="shared" si="47"/>
        <v>0</v>
      </c>
      <c r="AX70" s="14"/>
      <c r="AY70" s="3">
        <f t="shared" si="48"/>
        <v>0</v>
      </c>
      <c r="AZ70" s="11"/>
      <c r="BA70" s="3">
        <f>IF(AND(AB70=BA69,AB70=AB69),,AB70)</f>
        <v>0</v>
      </c>
      <c r="BB70" s="11">
        <f>IF(AND(AA70=BB69,AA70=AA69),,AA70)</f>
        <v>0</v>
      </c>
      <c r="BC70" s="3" t="str">
        <f>IF(Y70&gt;0,$C70,)</f>
        <v>Aleksandr</v>
      </c>
      <c r="BD70" s="3" t="str">
        <f>IF(Y70&gt;0,$B70,)</f>
        <v>SOROKIN</v>
      </c>
      <c r="BE70" s="11" t="str">
        <f>IF(Y70&gt;0,$A70,)</f>
        <v>58</v>
      </c>
      <c r="BF70" s="3" t="str">
        <f>IF(Y70&gt;0,$E70,)</f>
        <v>Vilniaus m.</v>
      </c>
      <c r="BG70" s="3">
        <f>IF(AND(AC70=BG69,AC70=AC69),,AC70)</f>
        <v>0</v>
      </c>
      <c r="BH70" s="4"/>
      <c r="BI70" s="4"/>
      <c r="BJ70" s="4"/>
      <c r="BK70" s="4"/>
      <c r="BL70" s="4"/>
    </row>
    <row r="71" spans="1:64" ht="12.75">
      <c r="A71" s="2" t="s">
        <v>675</v>
      </c>
      <c r="B71" s="3" t="s">
        <v>273</v>
      </c>
      <c r="C71" s="3" t="s">
        <v>217</v>
      </c>
      <c r="D71" s="2" t="s">
        <v>498</v>
      </c>
      <c r="E71" s="3" t="s">
        <v>710</v>
      </c>
      <c r="F71" s="3" t="s">
        <v>274</v>
      </c>
      <c r="G71" s="3" t="s">
        <v>712</v>
      </c>
      <c r="H71" s="2" t="s">
        <v>502</v>
      </c>
      <c r="I71" s="2" t="s">
        <v>504</v>
      </c>
      <c r="J71" s="2" t="s">
        <v>504</v>
      </c>
      <c r="K71" s="4" t="s">
        <v>659</v>
      </c>
      <c r="L71" s="4"/>
      <c r="M71" s="4" t="s">
        <v>685</v>
      </c>
      <c r="N71" s="4"/>
      <c r="O71" s="4">
        <v>28</v>
      </c>
      <c r="P71" s="4">
        <v>1</v>
      </c>
      <c r="Q71" s="4">
        <v>6</v>
      </c>
      <c r="R71" s="4">
        <v>2</v>
      </c>
      <c r="S71" s="4" t="s">
        <v>77</v>
      </c>
      <c r="T71" s="4"/>
      <c r="U71" s="4"/>
      <c r="V71" s="4"/>
      <c r="W71" s="4"/>
      <c r="X71" s="4"/>
      <c r="Y71" s="4">
        <v>43</v>
      </c>
      <c r="Z71" s="4" t="s">
        <v>643</v>
      </c>
      <c r="AA71" s="4">
        <v>3</v>
      </c>
      <c r="AB71" s="4">
        <v>3</v>
      </c>
      <c r="AC71" s="4" t="s">
        <v>1</v>
      </c>
      <c r="AD71" s="4"/>
      <c r="AE71" s="3">
        <f>IF($M71=$M70,,$M71)</f>
        <v>0</v>
      </c>
      <c r="AF71" s="11">
        <f>IF(O71=O70,,O71)</f>
        <v>28</v>
      </c>
      <c r="AG71" s="3">
        <f>IF(AND(R71=AG70,R71=R70),,R71)</f>
        <v>2</v>
      </c>
      <c r="AH71" s="11">
        <f>IF(AND(Q71=AH70,Q71=Q70),,Q71)</f>
        <v>6</v>
      </c>
      <c r="AI71" s="3" t="str">
        <f>IF(O71&gt;0,$C71,)</f>
        <v>Aurimas</v>
      </c>
      <c r="AJ71" s="3" t="str">
        <f>IF(O71&gt;0,$B71,)</f>
        <v>LANKAS</v>
      </c>
      <c r="AK71" s="11" t="str">
        <f>IF(O71&gt;0,$A71,)</f>
        <v>145</v>
      </c>
      <c r="AL71" s="3" t="str">
        <f>IF(O71&gt;0,$E71,)</f>
        <v>Šiaulių m. 1</v>
      </c>
      <c r="AM71" s="3" t="str">
        <f>IF(AND(S71=AM70,S71=S70),,S71)</f>
        <v>1.47.9</v>
      </c>
      <c r="AN71" s="4"/>
      <c r="AO71" s="3">
        <f>IF($M71=$M70,,$M71)</f>
        <v>0</v>
      </c>
      <c r="AP71" s="11">
        <f>IF(AND(T71=AP70,T71=T70),,T71)</f>
        <v>0</v>
      </c>
      <c r="AQ71" s="3">
        <f>IF(AND(W71=AQ70,W71=W70),,W71)</f>
        <v>0</v>
      </c>
      <c r="AR71" s="11">
        <f>IF(AND(V71=AR70,V71=V70),,V71)</f>
        <v>0</v>
      </c>
      <c r="AS71" s="3">
        <f>IF(T71&gt;0,$C71,)</f>
        <v>0</v>
      </c>
      <c r="AT71" s="3">
        <f>IF(T71&gt;0,$B71,)</f>
        <v>0</v>
      </c>
      <c r="AU71" s="11">
        <f>IF(T71&gt;0,$A71,)</f>
        <v>0</v>
      </c>
      <c r="AV71" s="3">
        <f>IF(T71&gt;0,$E71,)</f>
        <v>0</v>
      </c>
      <c r="AW71" s="3">
        <f>IF(AND(X71=AW70,X71=X70),,X71)</f>
        <v>0</v>
      </c>
      <c r="AX71" s="14"/>
      <c r="AY71" s="3">
        <f>IF($M71=$M70,,$M71)</f>
        <v>0</v>
      </c>
      <c r="AZ71" s="11"/>
      <c r="BA71" s="3">
        <f>IF(AND(AB71=BA70,AB71=AB70),,AB71)</f>
        <v>3</v>
      </c>
      <c r="BB71" s="11">
        <f>IF(AND(AA71=BB70,AA71=AA70),,AA71)</f>
        <v>3</v>
      </c>
      <c r="BC71" s="3" t="str">
        <f>IF(Y71&gt;0,$C71,)</f>
        <v>Aurimas</v>
      </c>
      <c r="BD71" s="3" t="str">
        <f>IF(Y71&gt;0,$B71,)</f>
        <v>LANKAS</v>
      </c>
      <c r="BE71" s="11" t="str">
        <f>IF(Y71&gt;0,$A71,)</f>
        <v>145</v>
      </c>
      <c r="BF71" s="3" t="str">
        <f>IF(Y71&gt;0,$E71,)</f>
        <v>Šiaulių m. 1</v>
      </c>
      <c r="BG71" s="3" t="str">
        <f>IF(AND(AC71=BG70,AC71=AC70),,AC71)</f>
        <v>1.43.4</v>
      </c>
      <c r="BH71" s="4"/>
      <c r="BI71" s="4"/>
      <c r="BJ71" s="4"/>
      <c r="BK71" s="4"/>
      <c r="BL71" s="4"/>
    </row>
    <row r="72" spans="1:64" ht="12.75">
      <c r="A72" s="2" t="s">
        <v>673</v>
      </c>
      <c r="B72" s="3" t="s">
        <v>300</v>
      </c>
      <c r="C72" s="3" t="s">
        <v>677</v>
      </c>
      <c r="D72" s="2" t="s">
        <v>498</v>
      </c>
      <c r="E72" s="3" t="s">
        <v>710</v>
      </c>
      <c r="F72" s="3" t="s">
        <v>274</v>
      </c>
      <c r="G72" s="3" t="s">
        <v>712</v>
      </c>
      <c r="H72" s="2" t="s">
        <v>502</v>
      </c>
      <c r="I72" s="27" t="s">
        <v>337</v>
      </c>
      <c r="J72" s="2" t="s">
        <v>504</v>
      </c>
      <c r="K72" s="4" t="s">
        <v>659</v>
      </c>
      <c r="L72" s="4"/>
      <c r="M72" s="4" t="s">
        <v>685</v>
      </c>
      <c r="N72" s="4"/>
      <c r="O72" s="4">
        <v>28</v>
      </c>
      <c r="P72" s="4">
        <v>1</v>
      </c>
      <c r="Q72" s="4">
        <v>6</v>
      </c>
      <c r="R72" s="4">
        <v>2</v>
      </c>
      <c r="S72" s="4" t="s">
        <v>77</v>
      </c>
      <c r="T72" s="4"/>
      <c r="U72" s="4"/>
      <c r="V72" s="4"/>
      <c r="W72" s="4"/>
      <c r="X72" s="4"/>
      <c r="Y72" s="4">
        <v>43</v>
      </c>
      <c r="Z72" s="4" t="s">
        <v>643</v>
      </c>
      <c r="AA72" s="4">
        <v>3</v>
      </c>
      <c r="AB72" s="4">
        <v>3</v>
      </c>
      <c r="AC72" s="4" t="s">
        <v>1</v>
      </c>
      <c r="AD72" s="4"/>
      <c r="AE72" s="3">
        <f>IF($M72=$M71,,$M72)</f>
        <v>0</v>
      </c>
      <c r="AF72" s="11">
        <f>IF(O72=O71,,O72)</f>
        <v>0</v>
      </c>
      <c r="AG72" s="3">
        <f>IF(AND(R72=AG71,R72=R71),,R72)</f>
        <v>0</v>
      </c>
      <c r="AH72" s="11">
        <f>IF(AND(Q72=AH71,Q72=Q71),,Q72)</f>
        <v>0</v>
      </c>
      <c r="AI72" s="3" t="str">
        <f>IF(O72&gt;0,$C72,)</f>
        <v>Edvinas</v>
      </c>
      <c r="AJ72" s="3" t="str">
        <f>IF(O72&gt;0,$B72,)</f>
        <v>RAMANAUSKAS</v>
      </c>
      <c r="AK72" s="11" t="str">
        <f>IF(O72&gt;0,$A72,)</f>
        <v>147</v>
      </c>
      <c r="AL72" s="3" t="str">
        <f>IF(O72&gt;0,$E72,)</f>
        <v>Šiaulių m. 1</v>
      </c>
      <c r="AM72" s="3">
        <f>IF(AND(S72=AM71,S72=S71),,S72)</f>
        <v>0</v>
      </c>
      <c r="AN72" s="4"/>
      <c r="AO72" s="3">
        <f>IF($M72=$M71,,$M72)</f>
        <v>0</v>
      </c>
      <c r="AP72" s="11">
        <f>IF(AND(T72=AP71,T72=T71),,T72)</f>
        <v>0</v>
      </c>
      <c r="AQ72" s="3">
        <f>IF(AND(W72=AQ71,W72=W71),,W72)</f>
        <v>0</v>
      </c>
      <c r="AR72" s="11">
        <f>IF(AND(V72=AR71,V72=V71),,V72)</f>
        <v>0</v>
      </c>
      <c r="AS72" s="3">
        <f>IF(T72&gt;0,$C72,)</f>
        <v>0</v>
      </c>
      <c r="AT72" s="3">
        <f>IF(T72&gt;0,$B72,)</f>
        <v>0</v>
      </c>
      <c r="AU72" s="11">
        <f>IF(T72&gt;0,$A72,)</f>
        <v>0</v>
      </c>
      <c r="AV72" s="3">
        <f>IF(T72&gt;0,$E72,)</f>
        <v>0</v>
      </c>
      <c r="AW72" s="3">
        <f>IF(AND(X72=AW71,X72=X71),,X72)</f>
        <v>0</v>
      </c>
      <c r="AX72" s="14"/>
      <c r="AY72" s="3">
        <f>IF($M72=$M71,,$M72)</f>
        <v>0</v>
      </c>
      <c r="AZ72" s="11"/>
      <c r="BA72" s="3">
        <f>IF(AND(AB72=BA71,AB72=AB71),,AB72)</f>
        <v>0</v>
      </c>
      <c r="BB72" s="11">
        <f>IF(AND(AA72=BB71,AA72=AA71),,AA72)</f>
        <v>0</v>
      </c>
      <c r="BC72" s="3" t="str">
        <f>IF(Y72&gt;0,$C72,)</f>
        <v>Edvinas</v>
      </c>
      <c r="BD72" s="3" t="str">
        <f>IF(Y72&gt;0,$B72,)</f>
        <v>RAMANAUSKAS</v>
      </c>
      <c r="BE72" s="11" t="str">
        <f>IF(Y72&gt;0,$A72,)</f>
        <v>147</v>
      </c>
      <c r="BF72" s="3" t="str">
        <f>IF(Y72&gt;0,$E72,)</f>
        <v>Šiaulių m. 1</v>
      </c>
      <c r="BG72" s="3">
        <f>IF(AND(AC72=BG71,AC72=AC71),,AC72)</f>
        <v>0</v>
      </c>
      <c r="BH72" s="4"/>
      <c r="BI72" s="4"/>
      <c r="BJ72" s="4"/>
      <c r="BK72" s="4"/>
      <c r="BL72" s="4"/>
    </row>
    <row r="73" spans="1:64" ht="21.75">
      <c r="A73" s="2" t="s">
        <v>282</v>
      </c>
      <c r="B73" s="3" t="s">
        <v>283</v>
      </c>
      <c r="C73" s="3" t="s">
        <v>284</v>
      </c>
      <c r="D73" s="2" t="s">
        <v>518</v>
      </c>
      <c r="E73" s="3" t="s">
        <v>499</v>
      </c>
      <c r="F73" s="3" t="s">
        <v>225</v>
      </c>
      <c r="G73" s="3" t="s">
        <v>501</v>
      </c>
      <c r="H73" s="2" t="s">
        <v>502</v>
      </c>
      <c r="I73" s="2" t="s">
        <v>504</v>
      </c>
      <c r="J73" s="2" t="s">
        <v>504</v>
      </c>
      <c r="K73" s="4" t="s">
        <v>652</v>
      </c>
      <c r="L73" s="4"/>
      <c r="M73" s="4" t="s">
        <v>685</v>
      </c>
      <c r="N73" s="4"/>
      <c r="O73" s="4">
        <v>29</v>
      </c>
      <c r="P73" s="4">
        <v>2</v>
      </c>
      <c r="Q73" s="4">
        <v>4</v>
      </c>
      <c r="R73" s="4">
        <v>3</v>
      </c>
      <c r="S73" s="4" t="s">
        <v>87</v>
      </c>
      <c r="T73" s="4"/>
      <c r="U73" s="4"/>
      <c r="V73" s="4"/>
      <c r="W73" s="4"/>
      <c r="X73" s="4"/>
      <c r="Y73" s="4">
        <v>43</v>
      </c>
      <c r="Z73" s="4" t="s">
        <v>643</v>
      </c>
      <c r="AA73" s="4">
        <v>2</v>
      </c>
      <c r="AB73" s="4">
        <v>4</v>
      </c>
      <c r="AC73" s="4" t="s">
        <v>0</v>
      </c>
      <c r="AD73" s="4"/>
      <c r="AE73" s="3">
        <f t="shared" si="35"/>
        <v>0</v>
      </c>
      <c r="AF73" s="11">
        <f t="shared" si="49"/>
        <v>29</v>
      </c>
      <c r="AG73" s="3">
        <f t="shared" si="32"/>
        <v>3</v>
      </c>
      <c r="AH73" s="11">
        <f t="shared" si="33"/>
        <v>4</v>
      </c>
      <c r="AI73" s="3" t="str">
        <f t="shared" si="36"/>
        <v>Rokas</v>
      </c>
      <c r="AJ73" s="3" t="str">
        <f t="shared" si="37"/>
        <v>MALINAUSKAS</v>
      </c>
      <c r="AK73" s="11" t="str">
        <f t="shared" si="38"/>
        <v>92</v>
      </c>
      <c r="AL73" s="3" t="str">
        <f t="shared" si="39"/>
        <v>Klaipėdos m.</v>
      </c>
      <c r="AM73" s="3" t="str">
        <f t="shared" si="34"/>
        <v>1.49.0</v>
      </c>
      <c r="AN73" s="4"/>
      <c r="AO73" s="3">
        <f t="shared" si="40"/>
        <v>0</v>
      </c>
      <c r="AP73" s="11">
        <f>IF(AND(T73=AP72,T73=T72),,T73)</f>
        <v>0</v>
      </c>
      <c r="AQ73" s="3">
        <f t="shared" si="41"/>
        <v>0</v>
      </c>
      <c r="AR73" s="11">
        <f t="shared" si="42"/>
        <v>0</v>
      </c>
      <c r="AS73" s="3">
        <f t="shared" si="43"/>
        <v>0</v>
      </c>
      <c r="AT73" s="3">
        <f t="shared" si="44"/>
        <v>0</v>
      </c>
      <c r="AU73" s="11">
        <f t="shared" si="45"/>
        <v>0</v>
      </c>
      <c r="AV73" s="3">
        <f t="shared" si="46"/>
        <v>0</v>
      </c>
      <c r="AW73" s="3">
        <f t="shared" si="47"/>
        <v>0</v>
      </c>
      <c r="AX73" s="14"/>
      <c r="AY73" s="3">
        <f t="shared" si="48"/>
        <v>0</v>
      </c>
      <c r="AZ73" s="11"/>
      <c r="BA73" s="3">
        <f>IF(AND(AB73=BA72,AB73=AB72),,AB73)</f>
        <v>4</v>
      </c>
      <c r="BB73" s="11">
        <f>IF(AND(AA73=BB72,AA73=AA72),,AA73)</f>
        <v>2</v>
      </c>
      <c r="BC73" s="3" t="str">
        <f>IF(Y73&gt;0,$C73,)</f>
        <v>Rokas</v>
      </c>
      <c r="BD73" s="3" t="str">
        <f>IF(Y73&gt;0,$B73,)</f>
        <v>MALINAUSKAS</v>
      </c>
      <c r="BE73" s="11" t="str">
        <f>IF(Y73&gt;0,$A73,)</f>
        <v>92</v>
      </c>
      <c r="BF73" s="3" t="str">
        <f>IF(Y73&gt;0,$E73,)</f>
        <v>Klaipėdos m.</v>
      </c>
      <c r="BG73" s="3" t="str">
        <f>IF(AND(AC73=BG72,AC73=AC72),,AC73)</f>
        <v>1.44.0</v>
      </c>
      <c r="BH73" s="4"/>
      <c r="BI73" s="4"/>
      <c r="BJ73" s="4"/>
      <c r="BK73" s="4"/>
      <c r="BL73" s="4"/>
    </row>
    <row r="74" spans="1:64" ht="21.75">
      <c r="A74" s="2" t="s">
        <v>303</v>
      </c>
      <c r="B74" s="3" t="s">
        <v>304</v>
      </c>
      <c r="C74" s="3" t="s">
        <v>305</v>
      </c>
      <c r="D74" s="2" t="s">
        <v>518</v>
      </c>
      <c r="E74" s="3" t="s">
        <v>232</v>
      </c>
      <c r="F74" s="3" t="s">
        <v>233</v>
      </c>
      <c r="G74" s="3" t="s">
        <v>234</v>
      </c>
      <c r="H74" s="2" t="s">
        <v>502</v>
      </c>
      <c r="I74" s="2" t="s">
        <v>504</v>
      </c>
      <c r="J74" s="2" t="s">
        <v>504</v>
      </c>
      <c r="K74" s="4" t="s">
        <v>652</v>
      </c>
      <c r="L74" s="4"/>
      <c r="M74" s="4" t="s">
        <v>685</v>
      </c>
      <c r="N74" s="4"/>
      <c r="O74" s="4">
        <v>29</v>
      </c>
      <c r="P74" s="4">
        <v>2</v>
      </c>
      <c r="Q74" s="4">
        <v>4</v>
      </c>
      <c r="R74" s="4">
        <v>3</v>
      </c>
      <c r="S74" s="4" t="s">
        <v>87</v>
      </c>
      <c r="T74" s="4"/>
      <c r="U74" s="4"/>
      <c r="V74" s="4"/>
      <c r="W74" s="4"/>
      <c r="X74" s="4"/>
      <c r="Y74" s="4">
        <v>43</v>
      </c>
      <c r="Z74" s="4" t="s">
        <v>643</v>
      </c>
      <c r="AA74" s="4">
        <v>2</v>
      </c>
      <c r="AB74" s="4">
        <v>4</v>
      </c>
      <c r="AC74" s="4" t="s">
        <v>0</v>
      </c>
      <c r="AD74" s="4"/>
      <c r="AE74" s="3">
        <f t="shared" si="35"/>
        <v>0</v>
      </c>
      <c r="AF74" s="11">
        <f t="shared" si="49"/>
        <v>0</v>
      </c>
      <c r="AG74" s="3">
        <f t="shared" si="32"/>
        <v>0</v>
      </c>
      <c r="AH74" s="11">
        <f t="shared" si="33"/>
        <v>0</v>
      </c>
      <c r="AI74" s="3" t="str">
        <f t="shared" si="36"/>
        <v>Karolis</v>
      </c>
      <c r="AJ74" s="3" t="str">
        <f t="shared" si="37"/>
        <v>RIMKŪNAS</v>
      </c>
      <c r="AK74" s="11" t="str">
        <f t="shared" si="38"/>
        <v>6</v>
      </c>
      <c r="AL74" s="3" t="str">
        <f t="shared" si="39"/>
        <v>Skuodo raj.</v>
      </c>
      <c r="AM74" s="3">
        <f t="shared" si="34"/>
        <v>0</v>
      </c>
      <c r="AN74" s="4"/>
      <c r="AO74" s="3">
        <f t="shared" si="40"/>
        <v>0</v>
      </c>
      <c r="AP74" s="11">
        <f>IF(AND(T74=AP73,T74=T73),,T74)</f>
        <v>0</v>
      </c>
      <c r="AQ74" s="3">
        <f t="shared" si="41"/>
        <v>0</v>
      </c>
      <c r="AR74" s="11">
        <f t="shared" si="42"/>
        <v>0</v>
      </c>
      <c r="AS74" s="3">
        <f t="shared" si="43"/>
        <v>0</v>
      </c>
      <c r="AT74" s="3">
        <f t="shared" si="44"/>
        <v>0</v>
      </c>
      <c r="AU74" s="11">
        <f t="shared" si="45"/>
        <v>0</v>
      </c>
      <c r="AV74" s="3">
        <f t="shared" si="46"/>
        <v>0</v>
      </c>
      <c r="AW74" s="3">
        <f t="shared" si="47"/>
        <v>0</v>
      </c>
      <c r="AX74" s="14"/>
      <c r="AY74" s="3">
        <f t="shared" si="48"/>
        <v>0</v>
      </c>
      <c r="AZ74" s="11"/>
      <c r="BA74" s="3">
        <f>IF(AND(AB74=BA73,AB74=AB73),,AB74)</f>
        <v>0</v>
      </c>
      <c r="BB74" s="11">
        <f>IF(AND(AA74=BB73,AA74=AA73),,AA74)</f>
        <v>0</v>
      </c>
      <c r="BC74" s="3" t="str">
        <f>IF(Y74&gt;0,$C74,)</f>
        <v>Karolis</v>
      </c>
      <c r="BD74" s="3" t="str">
        <f>IF(Y74&gt;0,$B74,)</f>
        <v>RIMKŪNAS</v>
      </c>
      <c r="BE74" s="11" t="str">
        <f>IF(Y74&gt;0,$A74,)</f>
        <v>6</v>
      </c>
      <c r="BF74" s="3" t="str">
        <f>IF(Y74&gt;0,$E74,)</f>
        <v>Skuodo raj.</v>
      </c>
      <c r="BG74" s="3">
        <f>IF(AND(AC74=BG73,AC74=AC73),,AC74)</f>
        <v>0</v>
      </c>
      <c r="BH74" s="4"/>
      <c r="BI74" s="4"/>
      <c r="BJ74" s="4"/>
      <c r="BK74" s="4"/>
      <c r="BL74" s="4"/>
    </row>
    <row r="75" spans="1:64" ht="12.75">
      <c r="A75" s="2" t="s">
        <v>246</v>
      </c>
      <c r="B75" s="3" t="s">
        <v>247</v>
      </c>
      <c r="C75" s="3" t="s">
        <v>778</v>
      </c>
      <c r="D75" s="2" t="s">
        <v>578</v>
      </c>
      <c r="E75" s="3" t="s">
        <v>442</v>
      </c>
      <c r="F75" s="3" t="s">
        <v>443</v>
      </c>
      <c r="G75" s="3" t="s">
        <v>444</v>
      </c>
      <c r="H75" s="2" t="s">
        <v>502</v>
      </c>
      <c r="I75" s="2" t="s">
        <v>504</v>
      </c>
      <c r="J75" s="2" t="s">
        <v>504</v>
      </c>
      <c r="K75" s="4" t="s">
        <v>248</v>
      </c>
      <c r="L75" s="4"/>
      <c r="M75" s="4" t="s">
        <v>685</v>
      </c>
      <c r="N75" s="4"/>
      <c r="O75" s="4">
        <v>28</v>
      </c>
      <c r="P75" s="4">
        <v>1</v>
      </c>
      <c r="Q75" s="4">
        <v>7</v>
      </c>
      <c r="R75" s="4">
        <v>3</v>
      </c>
      <c r="S75" s="4" t="s">
        <v>78</v>
      </c>
      <c r="T75" s="4"/>
      <c r="U75" s="4"/>
      <c r="V75" s="4"/>
      <c r="W75" s="4"/>
      <c r="X75" s="4"/>
      <c r="Y75" s="4">
        <v>43</v>
      </c>
      <c r="Z75" s="4" t="s">
        <v>643</v>
      </c>
      <c r="AA75" s="4">
        <v>7</v>
      </c>
      <c r="AB75" s="4">
        <v>5</v>
      </c>
      <c r="AC75" s="4" t="s">
        <v>4</v>
      </c>
      <c r="AD75" s="4"/>
      <c r="AE75" s="3">
        <f t="shared" si="35"/>
        <v>0</v>
      </c>
      <c r="AF75" s="11">
        <f t="shared" si="49"/>
        <v>28</v>
      </c>
      <c r="AG75" s="3">
        <f t="shared" si="32"/>
        <v>3</v>
      </c>
      <c r="AH75" s="11">
        <f t="shared" si="33"/>
        <v>7</v>
      </c>
      <c r="AI75" s="3" t="str">
        <f t="shared" si="36"/>
        <v>Jevgenij</v>
      </c>
      <c r="AJ75" s="3" t="str">
        <f t="shared" si="37"/>
        <v>MEDVEDEV</v>
      </c>
      <c r="AK75" s="11" t="str">
        <f t="shared" si="38"/>
        <v>104</v>
      </c>
      <c r="AL75" s="3" t="str">
        <f t="shared" si="39"/>
        <v>Visagino m. 1</v>
      </c>
      <c r="AM75" s="3" t="str">
        <f t="shared" si="34"/>
        <v>1.50.9</v>
      </c>
      <c r="AN75" s="4"/>
      <c r="AO75" s="3">
        <f t="shared" si="40"/>
        <v>0</v>
      </c>
      <c r="AP75" s="11">
        <f>IF(AND(T75=AP74,T75=T74),,T75)</f>
        <v>0</v>
      </c>
      <c r="AQ75" s="3">
        <f t="shared" si="41"/>
        <v>0</v>
      </c>
      <c r="AR75" s="11">
        <f t="shared" si="42"/>
        <v>0</v>
      </c>
      <c r="AS75" s="3">
        <f t="shared" si="43"/>
        <v>0</v>
      </c>
      <c r="AT75" s="3">
        <f t="shared" si="44"/>
        <v>0</v>
      </c>
      <c r="AU75" s="11">
        <f t="shared" si="45"/>
        <v>0</v>
      </c>
      <c r="AV75" s="3">
        <f t="shared" si="46"/>
        <v>0</v>
      </c>
      <c r="AW75" s="3">
        <f t="shared" si="47"/>
        <v>0</v>
      </c>
      <c r="AX75" s="14"/>
      <c r="AY75" s="3">
        <f t="shared" si="48"/>
        <v>0</v>
      </c>
      <c r="AZ75" s="11"/>
      <c r="BA75" s="3">
        <f>IF(AND(AB75=BA74,AB75=AB74),,AB75)</f>
        <v>5</v>
      </c>
      <c r="BB75" s="11">
        <f>IF(AND(AA75=BB74,AA75=AA74),,AA75)</f>
        <v>7</v>
      </c>
      <c r="BC75" s="3" t="str">
        <f>IF(Y75&gt;0,$C75,)</f>
        <v>Jevgenij</v>
      </c>
      <c r="BD75" s="3" t="str">
        <f>IF(Y75&gt;0,$B75,)</f>
        <v>MEDVEDEV</v>
      </c>
      <c r="BE75" s="11" t="str">
        <f>IF(Y75&gt;0,$A75,)</f>
        <v>104</v>
      </c>
      <c r="BF75" s="3" t="str">
        <f>IF(Y75&gt;0,$E75,)</f>
        <v>Visagino m. 1</v>
      </c>
      <c r="BG75" s="3" t="str">
        <f>IF(AND(AC75=BG74,AC75=AC74),,AC75)</f>
        <v>1.47.6</v>
      </c>
      <c r="BH75" s="4"/>
      <c r="BI75" s="4"/>
      <c r="BJ75" s="4"/>
      <c r="BK75" s="4"/>
      <c r="BL75" s="4"/>
    </row>
    <row r="76" spans="1:64" ht="12.75">
      <c r="A76" s="2" t="s">
        <v>249</v>
      </c>
      <c r="B76" s="3" t="s">
        <v>250</v>
      </c>
      <c r="C76" s="3" t="s">
        <v>251</v>
      </c>
      <c r="D76" s="2" t="s">
        <v>518</v>
      </c>
      <c r="E76" s="3" t="s">
        <v>442</v>
      </c>
      <c r="F76" s="3" t="s">
        <v>443</v>
      </c>
      <c r="G76" s="3" t="s">
        <v>444</v>
      </c>
      <c r="H76" s="2" t="s">
        <v>502</v>
      </c>
      <c r="I76" s="2" t="s">
        <v>504</v>
      </c>
      <c r="J76" s="2" t="s">
        <v>504</v>
      </c>
      <c r="K76" s="4" t="s">
        <v>248</v>
      </c>
      <c r="L76" s="4"/>
      <c r="M76" s="4" t="s">
        <v>685</v>
      </c>
      <c r="N76" s="4"/>
      <c r="O76" s="4">
        <v>28</v>
      </c>
      <c r="P76" s="4">
        <v>1</v>
      </c>
      <c r="Q76" s="4">
        <v>7</v>
      </c>
      <c r="R76" s="4">
        <v>3</v>
      </c>
      <c r="S76" s="4" t="s">
        <v>78</v>
      </c>
      <c r="T76" s="4"/>
      <c r="U76" s="4"/>
      <c r="V76" s="4"/>
      <c r="W76" s="4"/>
      <c r="X76" s="4"/>
      <c r="Y76" s="4">
        <v>43</v>
      </c>
      <c r="Z76" s="4" t="s">
        <v>643</v>
      </c>
      <c r="AA76" s="4">
        <v>7</v>
      </c>
      <c r="AB76" s="4">
        <v>5</v>
      </c>
      <c r="AC76" s="4" t="s">
        <v>4</v>
      </c>
      <c r="AD76" s="4"/>
      <c r="AE76" s="3">
        <f t="shared" si="35"/>
        <v>0</v>
      </c>
      <c r="AF76" s="11">
        <f t="shared" si="49"/>
        <v>0</v>
      </c>
      <c r="AG76" s="3">
        <f t="shared" si="32"/>
        <v>0</v>
      </c>
      <c r="AH76" s="11">
        <f t="shared" si="33"/>
        <v>0</v>
      </c>
      <c r="AI76" s="3" t="str">
        <f t="shared" si="36"/>
        <v>Valentin</v>
      </c>
      <c r="AJ76" s="3" t="str">
        <f t="shared" si="37"/>
        <v>TRAPKEVIČ</v>
      </c>
      <c r="AK76" s="11" t="str">
        <f t="shared" si="38"/>
        <v>113</v>
      </c>
      <c r="AL76" s="3" t="str">
        <f t="shared" si="39"/>
        <v>Visagino m. 1</v>
      </c>
      <c r="AM76" s="3">
        <f t="shared" si="34"/>
        <v>0</v>
      </c>
      <c r="AN76" s="4"/>
      <c r="AO76" s="3">
        <f t="shared" si="40"/>
        <v>0</v>
      </c>
      <c r="AP76" s="11">
        <f>IF(AND(T76=AP75,T76=T75),,T76)</f>
        <v>0</v>
      </c>
      <c r="AQ76" s="3">
        <f t="shared" si="41"/>
        <v>0</v>
      </c>
      <c r="AR76" s="11">
        <f t="shared" si="42"/>
        <v>0</v>
      </c>
      <c r="AS76" s="3">
        <f t="shared" si="43"/>
        <v>0</v>
      </c>
      <c r="AT76" s="3">
        <f t="shared" si="44"/>
        <v>0</v>
      </c>
      <c r="AU76" s="11">
        <f t="shared" si="45"/>
        <v>0</v>
      </c>
      <c r="AV76" s="3">
        <f t="shared" si="46"/>
        <v>0</v>
      </c>
      <c r="AW76" s="3">
        <f t="shared" si="47"/>
        <v>0</v>
      </c>
      <c r="AX76" s="14"/>
      <c r="AY76" s="3">
        <f t="shared" si="48"/>
        <v>0</v>
      </c>
      <c r="AZ76" s="11"/>
      <c r="BA76" s="3">
        <f>IF(AND(AB76=BA75,AB76=AB75),,AB76)</f>
        <v>0</v>
      </c>
      <c r="BB76" s="11">
        <f>IF(AND(AA76=BB75,AA76=AA75),,AA76)</f>
        <v>0</v>
      </c>
      <c r="BC76" s="3" t="str">
        <f>IF(Y76&gt;0,$C76,)</f>
        <v>Valentin</v>
      </c>
      <c r="BD76" s="3" t="str">
        <f>IF(Y76&gt;0,$B76,)</f>
        <v>TRAPKEVIČ</v>
      </c>
      <c r="BE76" s="11" t="str">
        <f>IF(Y76&gt;0,$A76,)</f>
        <v>113</v>
      </c>
      <c r="BF76" s="3" t="str">
        <f>IF(Y76&gt;0,$E76,)</f>
        <v>Visagino m. 1</v>
      </c>
      <c r="BG76" s="3">
        <f>IF(AND(AC76=BG75,AC76=AC75),,AC76)</f>
        <v>0</v>
      </c>
      <c r="BH76" s="4"/>
      <c r="BI76" s="4"/>
      <c r="BJ76" s="4"/>
      <c r="BK76" s="4"/>
      <c r="BL76" s="4"/>
    </row>
    <row r="77" spans="1:64" ht="12.75">
      <c r="A77" s="2" t="s">
        <v>347</v>
      </c>
      <c r="B77" s="3" t="s">
        <v>348</v>
      </c>
      <c r="C77" s="3" t="s">
        <v>349</v>
      </c>
      <c r="D77" s="2" t="s">
        <v>544</v>
      </c>
      <c r="E77" s="3" t="s">
        <v>525</v>
      </c>
      <c r="F77" s="3" t="s">
        <v>526</v>
      </c>
      <c r="G77" s="3" t="s">
        <v>527</v>
      </c>
      <c r="H77" s="2" t="s">
        <v>502</v>
      </c>
      <c r="I77" s="2" t="s">
        <v>504</v>
      </c>
      <c r="J77" s="2" t="s">
        <v>504</v>
      </c>
      <c r="K77" s="4" t="s">
        <v>653</v>
      </c>
      <c r="L77" s="4"/>
      <c r="M77" s="4" t="s">
        <v>685</v>
      </c>
      <c r="N77" s="4"/>
      <c r="O77" s="4">
        <v>29</v>
      </c>
      <c r="P77" s="4">
        <v>2</v>
      </c>
      <c r="Q77" s="4">
        <v>1</v>
      </c>
      <c r="R77" s="4">
        <v>2</v>
      </c>
      <c r="S77" s="4" t="s">
        <v>86</v>
      </c>
      <c r="T77" s="4"/>
      <c r="U77" s="4"/>
      <c r="V77" s="4"/>
      <c r="W77" s="4"/>
      <c r="X77" s="4"/>
      <c r="Y77" s="4">
        <v>43</v>
      </c>
      <c r="Z77" s="4" t="s">
        <v>643</v>
      </c>
      <c r="AA77" s="4">
        <v>6</v>
      </c>
      <c r="AB77" s="4">
        <v>6</v>
      </c>
      <c r="AC77" s="4" t="s">
        <v>162</v>
      </c>
      <c r="AE77" s="3">
        <f t="shared" si="35"/>
        <v>0</v>
      </c>
      <c r="AF77" s="11">
        <f t="shared" si="49"/>
        <v>29</v>
      </c>
      <c r="AG77" s="3">
        <f t="shared" si="32"/>
        <v>2</v>
      </c>
      <c r="AH77" s="11">
        <f t="shared" si="33"/>
        <v>1</v>
      </c>
      <c r="AI77" s="3" t="str">
        <f t="shared" si="36"/>
        <v>Arnas</v>
      </c>
      <c r="AJ77" s="3" t="str">
        <f t="shared" si="37"/>
        <v>JUONYS</v>
      </c>
      <c r="AK77" s="11" t="str">
        <f t="shared" si="38"/>
        <v>71</v>
      </c>
      <c r="AL77" s="3" t="str">
        <f t="shared" si="39"/>
        <v>Kauno m. 1</v>
      </c>
      <c r="AM77" s="3" t="str">
        <f t="shared" si="34"/>
        <v>1.47.2</v>
      </c>
      <c r="AN77" s="4"/>
      <c r="AO77" s="3">
        <f t="shared" si="40"/>
        <v>0</v>
      </c>
      <c r="AP77" s="11">
        <f>IF(AND(T77=AP76,T77=T76),,T77)</f>
        <v>0</v>
      </c>
      <c r="AQ77" s="3">
        <f t="shared" si="41"/>
        <v>0</v>
      </c>
      <c r="AR77" s="11">
        <f t="shared" si="42"/>
        <v>0</v>
      </c>
      <c r="AS77" s="3">
        <f t="shared" si="43"/>
        <v>0</v>
      </c>
      <c r="AT77" s="3">
        <f t="shared" si="44"/>
        <v>0</v>
      </c>
      <c r="AU77" s="11">
        <f t="shared" si="45"/>
        <v>0</v>
      </c>
      <c r="AV77" s="3">
        <f t="shared" si="46"/>
        <v>0</v>
      </c>
      <c r="AW77" s="3">
        <f t="shared" si="47"/>
        <v>0</v>
      </c>
      <c r="AX77" s="14"/>
      <c r="AY77" s="3">
        <f t="shared" si="48"/>
        <v>0</v>
      </c>
      <c r="AZ77" s="11"/>
      <c r="BA77" s="3">
        <f>IF(AND(AB77=BA76,AB77=AB76),,AB77)</f>
        <v>6</v>
      </c>
      <c r="BB77" s="11">
        <f>IF(AND(AA77=BB76,AA77=AA76),,AA77)</f>
        <v>6</v>
      </c>
      <c r="BC77" s="3" t="str">
        <f>IF(Y77&gt;0,$C77,)</f>
        <v>Arnas</v>
      </c>
      <c r="BD77" s="3" t="str">
        <f>IF(Y77&gt;0,$B77,)</f>
        <v>JUONYS</v>
      </c>
      <c r="BE77" s="11" t="str">
        <f>IF(Y77&gt;0,$A77,)</f>
        <v>71</v>
      </c>
      <c r="BF77" s="3" t="str">
        <f>IF(Y77&gt;0,$E77,)</f>
        <v>Kauno m. 1</v>
      </c>
      <c r="BG77" s="3" t="str">
        <f>IF(AND(AC77=BG76,AC77=AC76),,AC77)</f>
        <v>1.47.8</v>
      </c>
      <c r="BH77" s="4"/>
      <c r="BI77" s="4"/>
      <c r="BJ77" s="4"/>
      <c r="BK77" s="4"/>
      <c r="BL77" s="4"/>
    </row>
    <row r="78" spans="1:64" ht="12.75">
      <c r="A78" s="2" t="s">
        <v>352</v>
      </c>
      <c r="B78" s="3" t="s">
        <v>353</v>
      </c>
      <c r="C78" s="3" t="s">
        <v>354</v>
      </c>
      <c r="D78" s="2" t="s">
        <v>518</v>
      </c>
      <c r="E78" s="3" t="s">
        <v>525</v>
      </c>
      <c r="F78" s="3" t="s">
        <v>526</v>
      </c>
      <c r="G78" s="3" t="s">
        <v>527</v>
      </c>
      <c r="H78" s="2" t="s">
        <v>502</v>
      </c>
      <c r="I78" s="2" t="s">
        <v>504</v>
      </c>
      <c r="J78" s="2" t="s">
        <v>504</v>
      </c>
      <c r="K78" s="4" t="s">
        <v>653</v>
      </c>
      <c r="L78" s="4"/>
      <c r="M78" s="4" t="s">
        <v>685</v>
      </c>
      <c r="N78" s="4"/>
      <c r="O78" s="4">
        <v>29</v>
      </c>
      <c r="P78" s="4">
        <v>2</v>
      </c>
      <c r="Q78" s="4">
        <v>1</v>
      </c>
      <c r="R78" s="4">
        <v>2</v>
      </c>
      <c r="S78" s="4" t="s">
        <v>86</v>
      </c>
      <c r="T78" s="4"/>
      <c r="U78" s="4"/>
      <c r="V78" s="4"/>
      <c r="W78" s="4"/>
      <c r="X78" s="4"/>
      <c r="Y78" s="4">
        <v>43</v>
      </c>
      <c r="Z78" s="4" t="s">
        <v>643</v>
      </c>
      <c r="AA78" s="4">
        <v>6</v>
      </c>
      <c r="AB78" s="4">
        <v>6</v>
      </c>
      <c r="AC78" s="4" t="s">
        <v>162</v>
      </c>
      <c r="AD78" s="4"/>
      <c r="AE78" s="3">
        <f t="shared" si="35"/>
        <v>0</v>
      </c>
      <c r="AF78" s="11">
        <f t="shared" si="49"/>
        <v>0</v>
      </c>
      <c r="AG78" s="3">
        <f t="shared" si="32"/>
        <v>0</v>
      </c>
      <c r="AH78" s="11">
        <f t="shared" si="33"/>
        <v>0</v>
      </c>
      <c r="AI78" s="3" t="str">
        <f t="shared" si="36"/>
        <v>Aivaras</v>
      </c>
      <c r="AJ78" s="3" t="str">
        <f t="shared" si="37"/>
        <v>SMOLSKUS</v>
      </c>
      <c r="AK78" s="11" t="str">
        <f t="shared" si="38"/>
        <v>79</v>
      </c>
      <c r="AL78" s="3" t="str">
        <f t="shared" si="39"/>
        <v>Kauno m. 1</v>
      </c>
      <c r="AM78" s="3">
        <f t="shared" si="34"/>
        <v>0</v>
      </c>
      <c r="AN78" s="4"/>
      <c r="AO78" s="3">
        <f t="shared" si="40"/>
        <v>0</v>
      </c>
      <c r="AP78" s="11">
        <f>IF(AND(T78=AP77,T78=T77),,T78)</f>
        <v>0</v>
      </c>
      <c r="AQ78" s="3">
        <f t="shared" si="41"/>
        <v>0</v>
      </c>
      <c r="AR78" s="11">
        <f t="shared" si="42"/>
        <v>0</v>
      </c>
      <c r="AS78" s="3">
        <f t="shared" si="43"/>
        <v>0</v>
      </c>
      <c r="AT78" s="3">
        <f t="shared" si="44"/>
        <v>0</v>
      </c>
      <c r="AU78" s="11">
        <f t="shared" si="45"/>
        <v>0</v>
      </c>
      <c r="AV78" s="3">
        <f t="shared" si="46"/>
        <v>0</v>
      </c>
      <c r="AW78" s="3">
        <f t="shared" si="47"/>
        <v>0</v>
      </c>
      <c r="AX78" s="14"/>
      <c r="AY78" s="3">
        <f t="shared" si="48"/>
        <v>0</v>
      </c>
      <c r="AZ78" s="11"/>
      <c r="BA78" s="3">
        <f>IF(AND(AB78=BA77,AB78=AB77),,AB78)</f>
        <v>0</v>
      </c>
      <c r="BB78" s="11">
        <f>IF(AND(AA78=BB77,AA78=AA77),,AA78)</f>
        <v>0</v>
      </c>
      <c r="BC78" s="3" t="str">
        <f>IF(Y78&gt;0,$C78,)</f>
        <v>Aivaras</v>
      </c>
      <c r="BD78" s="3" t="str">
        <f>IF(Y78&gt;0,$B78,)</f>
        <v>SMOLSKUS</v>
      </c>
      <c r="BE78" s="11" t="str">
        <f>IF(Y78&gt;0,$A78,)</f>
        <v>79</v>
      </c>
      <c r="BF78" s="3" t="str">
        <f>IF(Y78&gt;0,$E78,)</f>
        <v>Kauno m. 1</v>
      </c>
      <c r="BG78" s="3">
        <f>IF(AND(AC78=BG77,AC78=AC77),,AC78)</f>
        <v>0</v>
      </c>
      <c r="BH78" s="4"/>
      <c r="BI78" s="4"/>
      <c r="BJ78" s="4"/>
      <c r="BK78" s="4"/>
      <c r="BL78" s="4"/>
    </row>
    <row r="79" spans="1:64" ht="12.75">
      <c r="A79" s="2" t="s">
        <v>252</v>
      </c>
      <c r="B79" s="3" t="s">
        <v>253</v>
      </c>
      <c r="C79" s="3" t="s">
        <v>254</v>
      </c>
      <c r="D79" s="2" t="s">
        <v>578</v>
      </c>
      <c r="E79" s="3" t="s">
        <v>442</v>
      </c>
      <c r="F79" s="3" t="s">
        <v>255</v>
      </c>
      <c r="G79" s="3" t="s">
        <v>444</v>
      </c>
      <c r="H79" s="2" t="s">
        <v>502</v>
      </c>
      <c r="I79" s="2" t="s">
        <v>504</v>
      </c>
      <c r="J79" s="2" t="s">
        <v>504</v>
      </c>
      <c r="K79" s="4" t="s">
        <v>256</v>
      </c>
      <c r="L79" s="4"/>
      <c r="M79" s="4" t="s">
        <v>685</v>
      </c>
      <c r="N79" s="4"/>
      <c r="O79" s="4">
        <v>29</v>
      </c>
      <c r="P79" s="4">
        <v>2</v>
      </c>
      <c r="Q79" s="4">
        <v>7</v>
      </c>
      <c r="R79" s="4">
        <v>4</v>
      </c>
      <c r="S79" s="4" t="s">
        <v>88</v>
      </c>
      <c r="T79" s="4">
        <v>36</v>
      </c>
      <c r="U79" s="4">
        <v>1</v>
      </c>
      <c r="V79" s="4">
        <v>4</v>
      </c>
      <c r="W79" s="4">
        <v>1</v>
      </c>
      <c r="X79" s="4" t="s">
        <v>109</v>
      </c>
      <c r="Y79" s="4">
        <v>43</v>
      </c>
      <c r="Z79" s="4" t="s">
        <v>643</v>
      </c>
      <c r="AA79" s="4">
        <v>8</v>
      </c>
      <c r="AB79" s="4">
        <v>7</v>
      </c>
      <c r="AC79" s="4" t="s">
        <v>5</v>
      </c>
      <c r="AD79" s="4"/>
      <c r="AE79" s="3">
        <f t="shared" si="35"/>
        <v>0</v>
      </c>
      <c r="AF79" s="11">
        <f t="shared" si="49"/>
        <v>0</v>
      </c>
      <c r="AG79" s="3">
        <f t="shared" si="32"/>
        <v>4</v>
      </c>
      <c r="AH79" s="11">
        <f t="shared" si="33"/>
        <v>7</v>
      </c>
      <c r="AI79" s="3" t="str">
        <f t="shared" si="36"/>
        <v>Roman</v>
      </c>
      <c r="AJ79" s="3" t="str">
        <f t="shared" si="37"/>
        <v>KURGUZKIN</v>
      </c>
      <c r="AK79" s="11" t="str">
        <f t="shared" si="38"/>
        <v>101</v>
      </c>
      <c r="AL79" s="3" t="str">
        <f t="shared" si="39"/>
        <v>Visagino m. 1</v>
      </c>
      <c r="AM79" s="3" t="str">
        <f t="shared" si="34"/>
        <v>1.57.2</v>
      </c>
      <c r="AN79" s="14">
        <v>10.3</v>
      </c>
      <c r="AO79" s="3">
        <f t="shared" si="40"/>
        <v>0</v>
      </c>
      <c r="AP79" s="11">
        <f>IF(AND(T79=AP78,T79=T78),,T79)</f>
        <v>36</v>
      </c>
      <c r="AQ79" s="3">
        <f t="shared" si="41"/>
        <v>1</v>
      </c>
      <c r="AR79" s="11">
        <f t="shared" si="42"/>
        <v>4</v>
      </c>
      <c r="AS79" s="3" t="str">
        <f t="shared" si="43"/>
        <v>Roman</v>
      </c>
      <c r="AT79" s="3" t="str">
        <f t="shared" si="44"/>
        <v>KURGUZKIN</v>
      </c>
      <c r="AU79" s="11" t="str">
        <f t="shared" si="45"/>
        <v>101</v>
      </c>
      <c r="AV79" s="3" t="str">
        <f t="shared" si="46"/>
        <v>Visagino m. 1</v>
      </c>
      <c r="AW79" s="3" t="str">
        <f t="shared" si="47"/>
        <v>1.53.1</v>
      </c>
      <c r="AX79" s="14"/>
      <c r="AY79" s="3">
        <f t="shared" si="48"/>
        <v>0</v>
      </c>
      <c r="AZ79" s="11"/>
      <c r="BA79" s="3">
        <f>IF(AND(AB79=BA78,AB79=AB78),,AB79)</f>
        <v>7</v>
      </c>
      <c r="BB79" s="11">
        <f>IF(AND(AA79=BB78,AA79=AA78),,AA79)</f>
        <v>8</v>
      </c>
      <c r="BC79" s="3" t="str">
        <f>IF(Y79&gt;0,$C79,)</f>
        <v>Roman</v>
      </c>
      <c r="BD79" s="3" t="str">
        <f>IF(Y79&gt;0,$B79,)</f>
        <v>KURGUZKIN</v>
      </c>
      <c r="BE79" s="11" t="str">
        <f>IF(Y79&gt;0,$A79,)</f>
        <v>101</v>
      </c>
      <c r="BF79" s="3" t="str">
        <f>IF(Y79&gt;0,$E79,)</f>
        <v>Visagino m. 1</v>
      </c>
      <c r="BG79" s="3" t="str">
        <f>IF(AND(AC79=BG78,AC79=AC78),,AC79)</f>
        <v>1.52.4</v>
      </c>
      <c r="BH79" s="4"/>
      <c r="BI79" s="4"/>
      <c r="BJ79" s="4"/>
      <c r="BK79" s="4"/>
      <c r="BL79" s="4"/>
    </row>
    <row r="80" spans="1:64" ht="12.75">
      <c r="A80" s="2" t="s">
        <v>257</v>
      </c>
      <c r="B80" s="3" t="s">
        <v>258</v>
      </c>
      <c r="C80" s="3" t="s">
        <v>787</v>
      </c>
      <c r="D80" s="2" t="s">
        <v>578</v>
      </c>
      <c r="E80" s="3" t="s">
        <v>442</v>
      </c>
      <c r="F80" s="3" t="s">
        <v>255</v>
      </c>
      <c r="G80" s="3" t="s">
        <v>444</v>
      </c>
      <c r="H80" s="2" t="s">
        <v>502</v>
      </c>
      <c r="I80" s="2" t="s">
        <v>504</v>
      </c>
      <c r="J80" s="2" t="s">
        <v>504</v>
      </c>
      <c r="K80" s="4" t="s">
        <v>256</v>
      </c>
      <c r="L80" s="4"/>
      <c r="M80" s="4" t="s">
        <v>685</v>
      </c>
      <c r="N80" s="4"/>
      <c r="O80" s="4">
        <v>29</v>
      </c>
      <c r="P80" s="4">
        <v>2</v>
      </c>
      <c r="Q80" s="4">
        <v>7</v>
      </c>
      <c r="R80" s="4">
        <v>4</v>
      </c>
      <c r="S80" s="4" t="s">
        <v>88</v>
      </c>
      <c r="T80" s="4">
        <v>36</v>
      </c>
      <c r="U80" s="4">
        <v>1</v>
      </c>
      <c r="V80" s="4">
        <v>4</v>
      </c>
      <c r="W80" s="4">
        <v>1</v>
      </c>
      <c r="X80" s="4" t="s">
        <v>109</v>
      </c>
      <c r="Y80" s="4">
        <v>43</v>
      </c>
      <c r="Z80" s="4" t="s">
        <v>643</v>
      </c>
      <c r="AA80" s="4">
        <v>8</v>
      </c>
      <c r="AB80" s="4">
        <v>7</v>
      </c>
      <c r="AC80" s="4" t="s">
        <v>5</v>
      </c>
      <c r="AD80" s="4"/>
      <c r="AE80" s="3">
        <f t="shared" si="35"/>
        <v>0</v>
      </c>
      <c r="AF80" s="11">
        <f t="shared" si="49"/>
        <v>0</v>
      </c>
      <c r="AG80" s="3">
        <f t="shared" si="32"/>
        <v>0</v>
      </c>
      <c r="AH80" s="11">
        <f t="shared" si="33"/>
        <v>0</v>
      </c>
      <c r="AI80" s="3" t="str">
        <f t="shared" si="36"/>
        <v>Vitalij</v>
      </c>
      <c r="AJ80" s="3" t="str">
        <f t="shared" si="37"/>
        <v>SEJA</v>
      </c>
      <c r="AK80" s="11" t="str">
        <f t="shared" si="38"/>
        <v>106</v>
      </c>
      <c r="AL80" s="3" t="str">
        <f t="shared" si="39"/>
        <v>Visagino m. 1</v>
      </c>
      <c r="AM80" s="3">
        <f t="shared" si="34"/>
        <v>0</v>
      </c>
      <c r="AN80" s="4"/>
      <c r="AO80" s="3">
        <f t="shared" si="40"/>
        <v>0</v>
      </c>
      <c r="AP80" s="11"/>
      <c r="AQ80" s="3">
        <f t="shared" si="41"/>
        <v>0</v>
      </c>
      <c r="AR80" s="11">
        <f t="shared" si="42"/>
        <v>0</v>
      </c>
      <c r="AS80" s="3" t="str">
        <f t="shared" si="43"/>
        <v>Vitalij</v>
      </c>
      <c r="AT80" s="3" t="str">
        <f t="shared" si="44"/>
        <v>SEJA</v>
      </c>
      <c r="AU80" s="11" t="str">
        <f t="shared" si="45"/>
        <v>106</v>
      </c>
      <c r="AV80" s="3" t="str">
        <f t="shared" si="46"/>
        <v>Visagino m. 1</v>
      </c>
      <c r="AW80" s="3">
        <f t="shared" si="47"/>
        <v>0</v>
      </c>
      <c r="AX80" s="14"/>
      <c r="AY80" s="3">
        <f t="shared" si="48"/>
        <v>0</v>
      </c>
      <c r="AZ80" s="11"/>
      <c r="BA80" s="3">
        <f>IF(AND(AB80=BA79,AB80=AB79),,AB80)</f>
        <v>0</v>
      </c>
      <c r="BB80" s="11">
        <f>IF(AND(AA80=BB79,AA80=AA79),,AA80)</f>
        <v>0</v>
      </c>
      <c r="BC80" s="3" t="str">
        <f>IF(Y80&gt;0,$C80,)</f>
        <v>Vitalij</v>
      </c>
      <c r="BD80" s="3" t="str">
        <f>IF(Y80&gt;0,$B80,)</f>
        <v>SEJA</v>
      </c>
      <c r="BE80" s="11" t="str">
        <f>IF(Y80&gt;0,$A80,)</f>
        <v>106</v>
      </c>
      <c r="BF80" s="3" t="str">
        <f>IF(Y80&gt;0,$E80,)</f>
        <v>Visagino m. 1</v>
      </c>
      <c r="BG80" s="3">
        <f>IF(AND(AC80=BG79,AC80=AC79),,AC80)</f>
        <v>0</v>
      </c>
      <c r="BH80" s="4"/>
      <c r="BI80" s="4"/>
      <c r="BJ80" s="4"/>
      <c r="BK80" s="4"/>
      <c r="BL80" s="4"/>
    </row>
    <row r="81" spans="1:64" ht="12.75">
      <c r="A81" s="2" t="s">
        <v>668</v>
      </c>
      <c r="B81" s="3" t="s">
        <v>667</v>
      </c>
      <c r="C81" s="3" t="s">
        <v>772</v>
      </c>
      <c r="D81" s="2" t="s">
        <v>518</v>
      </c>
      <c r="E81" s="3" t="s">
        <v>399</v>
      </c>
      <c r="F81" s="3" t="s">
        <v>218</v>
      </c>
      <c r="G81" s="3" t="s">
        <v>401</v>
      </c>
      <c r="H81" s="2" t="s">
        <v>502</v>
      </c>
      <c r="I81" s="2" t="s">
        <v>504</v>
      </c>
      <c r="J81" s="2" t="s">
        <v>504</v>
      </c>
      <c r="K81" s="4" t="s">
        <v>669</v>
      </c>
      <c r="L81" s="4"/>
      <c r="M81" s="4" t="s">
        <v>685</v>
      </c>
      <c r="N81" s="4"/>
      <c r="O81" s="4">
        <v>29</v>
      </c>
      <c r="P81" s="4">
        <v>2</v>
      </c>
      <c r="Q81" s="4">
        <v>3</v>
      </c>
      <c r="R81" s="4">
        <v>5</v>
      </c>
      <c r="S81" s="4" t="s">
        <v>89</v>
      </c>
      <c r="T81" s="4">
        <v>36</v>
      </c>
      <c r="U81" s="4">
        <v>1</v>
      </c>
      <c r="V81" s="4">
        <v>3</v>
      </c>
      <c r="W81" s="4">
        <v>2</v>
      </c>
      <c r="X81" s="4" t="s">
        <v>129</v>
      </c>
      <c r="Y81" s="4">
        <v>43</v>
      </c>
      <c r="Z81" s="4" t="s">
        <v>643</v>
      </c>
      <c r="AA81" s="4">
        <v>1</v>
      </c>
      <c r="AB81" s="4">
        <v>8</v>
      </c>
      <c r="AC81" s="4" t="s">
        <v>176</v>
      </c>
      <c r="AD81" s="4"/>
      <c r="AE81" s="3">
        <f t="shared" si="35"/>
        <v>0</v>
      </c>
      <c r="AF81" s="11">
        <f t="shared" si="49"/>
        <v>0</v>
      </c>
      <c r="AG81" s="3">
        <f t="shared" si="32"/>
        <v>5</v>
      </c>
      <c r="AH81" s="11">
        <f t="shared" si="33"/>
        <v>3</v>
      </c>
      <c r="AI81" s="3" t="str">
        <f t="shared" si="36"/>
        <v>Gediminas</v>
      </c>
      <c r="AJ81" s="3" t="str">
        <f t="shared" si="37"/>
        <v>ŠIRVINSKAS</v>
      </c>
      <c r="AK81" s="11" t="str">
        <f t="shared" si="38"/>
        <v>133</v>
      </c>
      <c r="AL81" s="3" t="str">
        <f t="shared" si="39"/>
        <v>Plungės raj.</v>
      </c>
      <c r="AM81" s="3" t="str">
        <f t="shared" si="34"/>
        <v>1.57.5</v>
      </c>
      <c r="AN81" s="4"/>
      <c r="AO81" s="3">
        <f t="shared" si="40"/>
        <v>0</v>
      </c>
      <c r="AP81" s="11"/>
      <c r="AQ81" s="3">
        <f t="shared" si="41"/>
        <v>2</v>
      </c>
      <c r="AR81" s="11">
        <f t="shared" si="42"/>
        <v>3</v>
      </c>
      <c r="AS81" s="3" t="str">
        <f t="shared" si="43"/>
        <v>Gediminas</v>
      </c>
      <c r="AT81" s="3" t="str">
        <f t="shared" si="44"/>
        <v>ŠIRVINSKAS</v>
      </c>
      <c r="AU81" s="11" t="str">
        <f t="shared" si="45"/>
        <v>133</v>
      </c>
      <c r="AV81" s="3" t="str">
        <f t="shared" si="46"/>
        <v>Plungės raj.</v>
      </c>
      <c r="AW81" s="3" t="str">
        <f t="shared" si="47"/>
        <v>1.54.0</v>
      </c>
      <c r="AY81" s="3">
        <f t="shared" si="48"/>
        <v>0</v>
      </c>
      <c r="AZ81" s="11"/>
      <c r="BA81" s="3">
        <f>IF(AND(AB81=BA80,AB81=AB80),,AB81)</f>
        <v>8</v>
      </c>
      <c r="BB81" s="11">
        <f>IF(AND(AA81=BB80,AA81=AA80),,AA81)</f>
        <v>1</v>
      </c>
      <c r="BC81" s="3" t="str">
        <f>IF(Y81&gt;0,$C81,)</f>
        <v>Gediminas</v>
      </c>
      <c r="BD81" s="3" t="str">
        <f>IF(Y81&gt;0,$B81,)</f>
        <v>ŠIRVINSKAS</v>
      </c>
      <c r="BE81" s="11" t="str">
        <f>IF(Y81&gt;0,$A81,)</f>
        <v>133</v>
      </c>
      <c r="BF81" s="3" t="str">
        <f>IF(Y81&gt;0,$E81,)</f>
        <v>Plungės raj.</v>
      </c>
      <c r="BG81" s="3" t="str">
        <f>IF(AND(AC81=BG80,AC81=AC80),,AC81)</f>
        <v>1.57.1</v>
      </c>
      <c r="BH81" s="4"/>
      <c r="BI81" s="4"/>
      <c r="BJ81" s="4"/>
      <c r="BK81" s="4"/>
      <c r="BL81" s="4"/>
    </row>
    <row r="82" spans="1:64" ht="12.75">
      <c r="A82" s="2" t="s">
        <v>220</v>
      </c>
      <c r="B82" s="3" t="s">
        <v>221</v>
      </c>
      <c r="C82" s="3" t="s">
        <v>389</v>
      </c>
      <c r="D82" s="2" t="s">
        <v>518</v>
      </c>
      <c r="E82" s="3" t="s">
        <v>399</v>
      </c>
      <c r="F82" s="3" t="s">
        <v>218</v>
      </c>
      <c r="G82" s="3" t="s">
        <v>401</v>
      </c>
      <c r="H82" s="2" t="s">
        <v>502</v>
      </c>
      <c r="I82" s="2" t="s">
        <v>504</v>
      </c>
      <c r="J82" s="2" t="s">
        <v>504</v>
      </c>
      <c r="K82" s="4" t="s">
        <v>669</v>
      </c>
      <c r="L82" s="4"/>
      <c r="M82" s="4" t="s">
        <v>685</v>
      </c>
      <c r="N82" s="4"/>
      <c r="O82" s="4">
        <v>29</v>
      </c>
      <c r="P82" s="4">
        <v>2</v>
      </c>
      <c r="Q82" s="4">
        <v>3</v>
      </c>
      <c r="R82" s="4">
        <v>5</v>
      </c>
      <c r="S82" s="4" t="s">
        <v>89</v>
      </c>
      <c r="T82" s="4">
        <v>36</v>
      </c>
      <c r="U82" s="4">
        <v>1</v>
      </c>
      <c r="V82" s="4">
        <v>3</v>
      </c>
      <c r="W82" s="4">
        <v>2</v>
      </c>
      <c r="X82" s="4" t="s">
        <v>129</v>
      </c>
      <c r="Y82" s="4">
        <v>43</v>
      </c>
      <c r="Z82" s="4" t="s">
        <v>643</v>
      </c>
      <c r="AA82" s="4">
        <v>1</v>
      </c>
      <c r="AB82" s="4">
        <v>8</v>
      </c>
      <c r="AC82" s="4" t="s">
        <v>176</v>
      </c>
      <c r="AD82" s="4"/>
      <c r="AE82" s="3">
        <f t="shared" si="35"/>
        <v>0</v>
      </c>
      <c r="AF82" s="11">
        <f t="shared" si="49"/>
        <v>0</v>
      </c>
      <c r="AG82" s="3">
        <f t="shared" si="32"/>
        <v>0</v>
      </c>
      <c r="AH82" s="11">
        <f t="shared" si="33"/>
        <v>0</v>
      </c>
      <c r="AI82" s="3" t="str">
        <f t="shared" si="36"/>
        <v>Artūras</v>
      </c>
      <c r="AJ82" s="3" t="str">
        <f t="shared" si="37"/>
        <v>SRAGAUSKAS</v>
      </c>
      <c r="AK82" s="11" t="str">
        <f t="shared" si="38"/>
        <v>134</v>
      </c>
      <c r="AL82" s="3" t="str">
        <f t="shared" si="39"/>
        <v>Plungės raj.</v>
      </c>
      <c r="AM82" s="3">
        <f t="shared" si="34"/>
        <v>0</v>
      </c>
      <c r="AN82" s="4"/>
      <c r="AO82" s="3">
        <f t="shared" si="40"/>
        <v>0</v>
      </c>
      <c r="AP82" s="11"/>
      <c r="AQ82" s="3">
        <f t="shared" si="41"/>
        <v>0</v>
      </c>
      <c r="AR82" s="11">
        <f t="shared" si="42"/>
        <v>0</v>
      </c>
      <c r="AS82" s="3" t="str">
        <f t="shared" si="43"/>
        <v>Artūras</v>
      </c>
      <c r="AT82" s="3" t="str">
        <f t="shared" si="44"/>
        <v>SRAGAUSKAS</v>
      </c>
      <c r="AU82" s="11" t="str">
        <f t="shared" si="45"/>
        <v>134</v>
      </c>
      <c r="AV82" s="3" t="str">
        <f t="shared" si="46"/>
        <v>Plungės raj.</v>
      </c>
      <c r="AW82" s="3">
        <f t="shared" si="47"/>
        <v>0</v>
      </c>
      <c r="AX82" s="14"/>
      <c r="AY82" s="3">
        <f t="shared" si="48"/>
        <v>0</v>
      </c>
      <c r="AZ82" s="11"/>
      <c r="BA82" s="3">
        <f>IF(AND(AB82=BA81,AB82=AB81),,AB82)</f>
        <v>0</v>
      </c>
      <c r="BB82" s="11">
        <f>IF(AND(AA82=BB81,AA82=AA81),,AA82)</f>
        <v>0</v>
      </c>
      <c r="BC82" s="3" t="str">
        <f>IF(Y82&gt;0,$C82,)</f>
        <v>Artūras</v>
      </c>
      <c r="BD82" s="3" t="str">
        <f>IF(Y82&gt;0,$B82,)</f>
        <v>SRAGAUSKAS</v>
      </c>
      <c r="BE82" s="11" t="str">
        <f>IF(Y82&gt;0,$A82,)</f>
        <v>134</v>
      </c>
      <c r="BF82" s="3" t="str">
        <f>IF(Y82&gt;0,$E82,)</f>
        <v>Plungės raj.</v>
      </c>
      <c r="BG82" s="3">
        <f>IF(AND(AC82=BG81,AC82=AC81),,AC82)</f>
        <v>0</v>
      </c>
      <c r="BH82" s="4"/>
      <c r="BI82" s="4"/>
      <c r="BJ82" s="4"/>
      <c r="BK82" s="4"/>
      <c r="BL82" s="4"/>
    </row>
    <row r="83" spans="1:64" ht="21.75">
      <c r="A83" s="2" t="s">
        <v>222</v>
      </c>
      <c r="B83" s="3" t="s">
        <v>223</v>
      </c>
      <c r="C83" s="3" t="s">
        <v>224</v>
      </c>
      <c r="D83" s="2" t="s">
        <v>578</v>
      </c>
      <c r="E83" s="3" t="s">
        <v>499</v>
      </c>
      <c r="F83" s="3" t="s">
        <v>225</v>
      </c>
      <c r="G83" s="3" t="s">
        <v>501</v>
      </c>
      <c r="H83" s="2" t="s">
        <v>502</v>
      </c>
      <c r="I83" s="2" t="s">
        <v>504</v>
      </c>
      <c r="J83" s="2" t="s">
        <v>504</v>
      </c>
      <c r="K83" s="4" t="s">
        <v>226</v>
      </c>
      <c r="L83" s="4"/>
      <c r="M83" s="4" t="s">
        <v>685</v>
      </c>
      <c r="N83" s="4"/>
      <c r="O83" s="4">
        <v>28</v>
      </c>
      <c r="P83" s="4">
        <v>1</v>
      </c>
      <c r="Q83" s="4">
        <v>4</v>
      </c>
      <c r="R83" s="4">
        <v>5</v>
      </c>
      <c r="S83" s="4" t="s">
        <v>45</v>
      </c>
      <c r="T83" s="4">
        <v>36</v>
      </c>
      <c r="U83" s="4">
        <v>1</v>
      </c>
      <c r="V83" s="4">
        <v>6</v>
      </c>
      <c r="W83" s="4">
        <v>3</v>
      </c>
      <c r="X83" s="4" t="s">
        <v>131</v>
      </c>
      <c r="Y83" s="4">
        <v>43</v>
      </c>
      <c r="Z83" s="4" t="s">
        <v>643</v>
      </c>
      <c r="AA83" s="4">
        <v>9</v>
      </c>
      <c r="AB83" s="4">
        <v>9</v>
      </c>
      <c r="AC83" s="4" t="s">
        <v>38</v>
      </c>
      <c r="AD83" s="4"/>
      <c r="AE83" s="3">
        <f t="shared" si="35"/>
        <v>0</v>
      </c>
      <c r="AF83" s="11">
        <f t="shared" si="49"/>
        <v>28</v>
      </c>
      <c r="AG83" s="3">
        <f t="shared" si="32"/>
        <v>5</v>
      </c>
      <c r="AH83" s="11">
        <f t="shared" si="33"/>
        <v>4</v>
      </c>
      <c r="AI83" s="3" t="str">
        <f t="shared" si="36"/>
        <v>Mindaugas</v>
      </c>
      <c r="AJ83" s="3" t="str">
        <f t="shared" si="37"/>
        <v>BORTELIS</v>
      </c>
      <c r="AK83" s="11" t="str">
        <f t="shared" si="38"/>
        <v>88</v>
      </c>
      <c r="AL83" s="3" t="str">
        <f t="shared" si="39"/>
        <v>Klaipėdos m.</v>
      </c>
      <c r="AM83" s="3" t="str">
        <f t="shared" si="34"/>
        <v>2.01.1</v>
      </c>
      <c r="AN83" s="4"/>
      <c r="AO83" s="3">
        <f t="shared" si="40"/>
        <v>0</v>
      </c>
      <c r="AP83" s="11"/>
      <c r="AQ83" s="3">
        <f t="shared" si="41"/>
        <v>3</v>
      </c>
      <c r="AR83" s="11">
        <f t="shared" si="42"/>
        <v>6</v>
      </c>
      <c r="AS83" s="3" t="str">
        <f t="shared" si="43"/>
        <v>Mindaugas</v>
      </c>
      <c r="AT83" s="3" t="str">
        <f t="shared" si="44"/>
        <v>BORTELIS</v>
      </c>
      <c r="AU83" s="11" t="str">
        <f t="shared" si="45"/>
        <v>88</v>
      </c>
      <c r="AV83" s="3" t="str">
        <f t="shared" si="46"/>
        <v>Klaipėdos m.</v>
      </c>
      <c r="AW83" s="3" t="str">
        <f t="shared" si="47"/>
        <v>1.56.2</v>
      </c>
      <c r="AX83" s="14"/>
      <c r="AY83" s="3">
        <f t="shared" si="48"/>
        <v>0</v>
      </c>
      <c r="AZ83" s="11"/>
      <c r="BA83" s="3">
        <f>IF(AND(AB83=BA82,AB83=AB82),,AB83)</f>
        <v>9</v>
      </c>
      <c r="BB83" s="11">
        <f>IF(AND(AA83=BB82,AA83=AA82),,AA83)</f>
        <v>9</v>
      </c>
      <c r="BC83" s="3" t="str">
        <f>IF(Y83&gt;0,$C83,)</f>
        <v>Mindaugas</v>
      </c>
      <c r="BD83" s="3" t="str">
        <f>IF(Y83&gt;0,$B83,)</f>
        <v>BORTELIS</v>
      </c>
      <c r="BE83" s="11" t="str">
        <f>IF(Y83&gt;0,$A83,)</f>
        <v>88</v>
      </c>
      <c r="BF83" s="3" t="str">
        <f>IF(Y83&gt;0,$E83,)</f>
        <v>Klaipėdos m.</v>
      </c>
      <c r="BG83" s="3" t="str">
        <f>IF(AND(AC83=BG82,AC83=AC82),,AC83)</f>
        <v>1.58.6</v>
      </c>
      <c r="BH83" s="4"/>
      <c r="BI83" s="4"/>
      <c r="BJ83" s="4"/>
      <c r="BK83" s="4"/>
      <c r="BL83" s="4"/>
    </row>
    <row r="84" spans="1:64" ht="21.75">
      <c r="A84" s="2" t="s">
        <v>227</v>
      </c>
      <c r="B84" s="3" t="s">
        <v>228</v>
      </c>
      <c r="C84" s="3" t="s">
        <v>229</v>
      </c>
      <c r="D84" s="2" t="s">
        <v>518</v>
      </c>
      <c r="E84" s="3" t="s">
        <v>499</v>
      </c>
      <c r="F84" s="3" t="s">
        <v>519</v>
      </c>
      <c r="G84" s="3" t="s">
        <v>501</v>
      </c>
      <c r="H84" s="2" t="s">
        <v>502</v>
      </c>
      <c r="I84" s="2" t="s">
        <v>504</v>
      </c>
      <c r="J84" s="2" t="s">
        <v>504</v>
      </c>
      <c r="K84" s="4" t="s">
        <v>226</v>
      </c>
      <c r="L84" s="4"/>
      <c r="M84" s="4" t="s">
        <v>685</v>
      </c>
      <c r="N84" s="4"/>
      <c r="O84" s="4">
        <v>28</v>
      </c>
      <c r="P84" s="4">
        <v>1</v>
      </c>
      <c r="Q84" s="4">
        <v>4</v>
      </c>
      <c r="R84" s="4">
        <v>5</v>
      </c>
      <c r="S84" s="4" t="s">
        <v>45</v>
      </c>
      <c r="T84" s="4">
        <v>36</v>
      </c>
      <c r="U84" s="4">
        <v>1</v>
      </c>
      <c r="V84" s="4">
        <v>6</v>
      </c>
      <c r="W84" s="4">
        <v>3</v>
      </c>
      <c r="X84" s="4" t="s">
        <v>131</v>
      </c>
      <c r="Y84" s="4">
        <v>43</v>
      </c>
      <c r="Z84" s="4" t="s">
        <v>643</v>
      </c>
      <c r="AA84" s="4">
        <v>9</v>
      </c>
      <c r="AB84" s="4">
        <v>9</v>
      </c>
      <c r="AC84" s="4" t="s">
        <v>38</v>
      </c>
      <c r="AD84" s="4"/>
      <c r="AE84" s="3">
        <f t="shared" si="35"/>
        <v>0</v>
      </c>
      <c r="AF84" s="11">
        <f t="shared" si="49"/>
        <v>0</v>
      </c>
      <c r="AG84" s="3">
        <f t="shared" si="32"/>
        <v>0</v>
      </c>
      <c r="AH84" s="11">
        <f t="shared" si="33"/>
        <v>0</v>
      </c>
      <c r="AI84" s="3" t="str">
        <f t="shared" si="36"/>
        <v>Julius</v>
      </c>
      <c r="AJ84" s="3" t="str">
        <f t="shared" si="37"/>
        <v>GEDVILAS</v>
      </c>
      <c r="AK84" s="11" t="str">
        <f t="shared" si="38"/>
        <v>90</v>
      </c>
      <c r="AL84" s="3" t="str">
        <f t="shared" si="39"/>
        <v>Klaipėdos m.</v>
      </c>
      <c r="AM84" s="3">
        <f t="shared" si="34"/>
        <v>0</v>
      </c>
      <c r="AN84" s="4"/>
      <c r="AO84" s="3">
        <f t="shared" si="40"/>
        <v>0</v>
      </c>
      <c r="AP84" s="11"/>
      <c r="AQ84" s="3">
        <f t="shared" si="41"/>
        <v>0</v>
      </c>
      <c r="AR84" s="11">
        <f t="shared" si="42"/>
        <v>0</v>
      </c>
      <c r="AS84" s="3" t="str">
        <f t="shared" si="43"/>
        <v>Julius</v>
      </c>
      <c r="AT84" s="3" t="str">
        <f t="shared" si="44"/>
        <v>GEDVILAS</v>
      </c>
      <c r="AU84" s="11" t="str">
        <f t="shared" si="45"/>
        <v>90</v>
      </c>
      <c r="AV84" s="3" t="str">
        <f t="shared" si="46"/>
        <v>Klaipėdos m.</v>
      </c>
      <c r="AW84" s="3">
        <f t="shared" si="47"/>
        <v>0</v>
      </c>
      <c r="AX84" s="14"/>
      <c r="AY84" s="3">
        <f t="shared" si="48"/>
        <v>0</v>
      </c>
      <c r="AZ84" s="11"/>
      <c r="BA84" s="3">
        <f>IF(AND(AB84=BA83,AB84=AB83),,AB84)</f>
        <v>0</v>
      </c>
      <c r="BB84" s="11">
        <f>IF(AND(AA84=BB83,AA84=AA83),,AA84)</f>
        <v>0</v>
      </c>
      <c r="BC84" s="3" t="str">
        <f>IF(Y84&gt;0,$C84,)</f>
        <v>Julius</v>
      </c>
      <c r="BD84" s="3" t="str">
        <f>IF(Y84&gt;0,$B84,)</f>
        <v>GEDVILAS</v>
      </c>
      <c r="BE84" s="11" t="str">
        <f>IF(Y84&gt;0,$A84,)</f>
        <v>90</v>
      </c>
      <c r="BF84" s="3" t="str">
        <f>IF(Y84&gt;0,$E84,)</f>
        <v>Klaipėdos m.</v>
      </c>
      <c r="BG84" s="3">
        <f>IF(AND(AC84=BG83,AC84=AC83),,AC84)</f>
        <v>0</v>
      </c>
      <c r="BH84" s="4"/>
      <c r="BI84" s="4"/>
      <c r="BJ84" s="4"/>
      <c r="BK84" s="4"/>
      <c r="BL84" s="4"/>
    </row>
    <row r="85" spans="1:64" ht="21.75">
      <c r="A85" s="2" t="s">
        <v>293</v>
      </c>
      <c r="B85" s="3" t="s">
        <v>294</v>
      </c>
      <c r="C85" s="3" t="s">
        <v>295</v>
      </c>
      <c r="D85" s="2" t="s">
        <v>544</v>
      </c>
      <c r="E85" s="3" t="s">
        <v>511</v>
      </c>
      <c r="F85" s="3" t="s">
        <v>512</v>
      </c>
      <c r="G85" s="3" t="s">
        <v>513</v>
      </c>
      <c r="H85" s="2" t="s">
        <v>502</v>
      </c>
      <c r="I85" s="2" t="s">
        <v>504</v>
      </c>
      <c r="J85" s="2" t="s">
        <v>504</v>
      </c>
      <c r="K85" s="4" t="s">
        <v>339</v>
      </c>
      <c r="L85" s="4"/>
      <c r="M85" s="4" t="s">
        <v>338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>
        <v>44</v>
      </c>
      <c r="Z85" s="4" t="s">
        <v>643</v>
      </c>
      <c r="AA85" s="4">
        <v>6</v>
      </c>
      <c r="AB85" s="4">
        <v>1</v>
      </c>
      <c r="AC85" s="4" t="s">
        <v>12</v>
      </c>
      <c r="AD85" s="4"/>
      <c r="AE85" s="3" t="str">
        <f t="shared" si="35"/>
        <v>K-4 v 500 m</v>
      </c>
      <c r="AF85" s="11">
        <f t="shared" si="49"/>
        <v>0</v>
      </c>
      <c r="AG85" s="3">
        <f t="shared" si="32"/>
        <v>0</v>
      </c>
      <c r="AH85" s="11">
        <f t="shared" si="33"/>
        <v>0</v>
      </c>
      <c r="AI85" s="3">
        <f t="shared" si="36"/>
        <v>0</v>
      </c>
      <c r="AJ85" s="3">
        <f t="shared" si="37"/>
        <v>0</v>
      </c>
      <c r="AK85" s="11">
        <f t="shared" si="38"/>
        <v>0</v>
      </c>
      <c r="AL85" s="3">
        <f t="shared" si="39"/>
        <v>0</v>
      </c>
      <c r="AM85" s="3">
        <f t="shared" si="34"/>
        <v>0</v>
      </c>
      <c r="AN85" s="4"/>
      <c r="AO85" s="3" t="str">
        <f t="shared" si="40"/>
        <v>K-4 v 500 m</v>
      </c>
      <c r="AP85" s="11">
        <f>IF(AND(T85=AP84,T85=T84),,T85)</f>
        <v>0</v>
      </c>
      <c r="AQ85" s="3">
        <f t="shared" si="41"/>
        <v>0</v>
      </c>
      <c r="AR85" s="11">
        <f t="shared" si="42"/>
        <v>0</v>
      </c>
      <c r="AS85" s="3">
        <f t="shared" si="43"/>
        <v>0</v>
      </c>
      <c r="AT85" s="3">
        <f t="shared" si="44"/>
        <v>0</v>
      </c>
      <c r="AU85" s="11">
        <f t="shared" si="45"/>
        <v>0</v>
      </c>
      <c r="AV85" s="3">
        <f t="shared" si="46"/>
        <v>0</v>
      </c>
      <c r="AW85" s="3">
        <f t="shared" si="47"/>
        <v>0</v>
      </c>
      <c r="AX85" s="14">
        <v>13.1</v>
      </c>
      <c r="AY85" s="3" t="str">
        <f t="shared" si="48"/>
        <v>K-4 v 500 m</v>
      </c>
      <c r="AZ85" s="11">
        <f>IF(AND(Y85=AZ84,Y85=Y84),,Y85)</f>
        <v>44</v>
      </c>
      <c r="BA85" s="3">
        <f>IF(AND(AB85=BA84,AB85=AB84),,AB85)</f>
        <v>1</v>
      </c>
      <c r="BB85" s="11">
        <f>IF(AND(AA85=BB84,AA85=AA84),,AA85)</f>
        <v>6</v>
      </c>
      <c r="BC85" s="3" t="str">
        <f>IF(Y85&gt;0,$C85,)</f>
        <v>Andžėj</v>
      </c>
      <c r="BD85" s="3" t="str">
        <f>IF(Y85&gt;0,$B85,)</f>
        <v>RADZEVIČ</v>
      </c>
      <c r="BE85" s="11" t="str">
        <f>IF(Y85&gt;0,$A85,)</f>
        <v>54</v>
      </c>
      <c r="BF85" s="3" t="str">
        <f>IF(Y85&gt;0,$E85,)</f>
        <v>Vilniaus m.</v>
      </c>
      <c r="BG85" s="3" t="str">
        <f>IF(AND(AC85=BG84,AC85=AC84),,AC85)</f>
        <v>1.32.4</v>
      </c>
      <c r="BH85" s="4"/>
      <c r="BI85" s="4"/>
      <c r="BJ85" s="4"/>
      <c r="BK85" s="4"/>
      <c r="BL85" s="4"/>
    </row>
    <row r="86" spans="1:64" ht="21.75">
      <c r="A86" s="2" t="s">
        <v>237</v>
      </c>
      <c r="B86" s="3" t="s">
        <v>238</v>
      </c>
      <c r="C86" s="3" t="s">
        <v>239</v>
      </c>
      <c r="D86" s="2" t="s">
        <v>240</v>
      </c>
      <c r="E86" s="3" t="s">
        <v>511</v>
      </c>
      <c r="F86" s="3" t="s">
        <v>512</v>
      </c>
      <c r="G86" s="3" t="s">
        <v>513</v>
      </c>
      <c r="H86" s="2" t="s">
        <v>502</v>
      </c>
      <c r="I86" s="2" t="s">
        <v>504</v>
      </c>
      <c r="J86" s="2" t="s">
        <v>504</v>
      </c>
      <c r="K86" s="4" t="s">
        <v>339</v>
      </c>
      <c r="L86" s="4"/>
      <c r="M86" s="4" t="s">
        <v>338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>
        <v>44</v>
      </c>
      <c r="Z86" s="4" t="s">
        <v>643</v>
      </c>
      <c r="AA86" s="4">
        <v>6</v>
      </c>
      <c r="AB86" s="4">
        <v>1</v>
      </c>
      <c r="AC86" s="4" t="s">
        <v>12</v>
      </c>
      <c r="AD86" s="4"/>
      <c r="AE86" s="3">
        <f t="shared" si="35"/>
        <v>0</v>
      </c>
      <c r="AF86" s="11">
        <f t="shared" si="49"/>
        <v>0</v>
      </c>
      <c r="AG86" s="3">
        <f t="shared" si="32"/>
        <v>0</v>
      </c>
      <c r="AH86" s="11">
        <f t="shared" si="33"/>
        <v>0</v>
      </c>
      <c r="AI86" s="3">
        <f t="shared" si="36"/>
        <v>0</v>
      </c>
      <c r="AJ86" s="3">
        <f t="shared" si="37"/>
        <v>0</v>
      </c>
      <c r="AK86" s="11">
        <f t="shared" si="38"/>
        <v>0</v>
      </c>
      <c r="AL86" s="3">
        <f t="shared" si="39"/>
        <v>0</v>
      </c>
      <c r="AM86" s="3">
        <f t="shared" si="34"/>
        <v>0</v>
      </c>
      <c r="AN86" s="4"/>
      <c r="AO86" s="3">
        <f t="shared" si="40"/>
        <v>0</v>
      </c>
      <c r="AP86" s="11">
        <f>IF(AND(T86=AP85,T86=T85),,T86)</f>
        <v>0</v>
      </c>
      <c r="AQ86" s="3">
        <f t="shared" si="41"/>
        <v>0</v>
      </c>
      <c r="AR86" s="11">
        <f t="shared" si="42"/>
        <v>0</v>
      </c>
      <c r="AS86" s="3">
        <f t="shared" si="43"/>
        <v>0</v>
      </c>
      <c r="AT86" s="3">
        <f t="shared" si="44"/>
        <v>0</v>
      </c>
      <c r="AU86" s="11">
        <f t="shared" si="45"/>
        <v>0</v>
      </c>
      <c r="AV86" s="3">
        <f t="shared" si="46"/>
        <v>0</v>
      </c>
      <c r="AW86" s="3">
        <f t="shared" si="47"/>
        <v>0</v>
      </c>
      <c r="AX86" s="14"/>
      <c r="AY86" s="3">
        <f t="shared" si="48"/>
        <v>0</v>
      </c>
      <c r="AZ86" s="11"/>
      <c r="BA86" s="3">
        <f>IF(AND(AB86=BA85,AB86=AB85),,AB86)</f>
        <v>0</v>
      </c>
      <c r="BB86" s="11">
        <f aca="true" t="shared" si="50" ref="BB86:BB150">IF(AND(AA86=BB85,AA86=AA85),,AA86)</f>
        <v>0</v>
      </c>
      <c r="BC86" s="3" t="str">
        <f>IF(Y86&gt;0,$C86,)</f>
        <v>Jonas</v>
      </c>
      <c r="BD86" s="3" t="str">
        <f>IF(Y86&gt;0,$B86,)</f>
        <v>RAGAUSKAS</v>
      </c>
      <c r="BE86" s="11" t="str">
        <f>IF(Y86&gt;0,$A86,)</f>
        <v>55</v>
      </c>
      <c r="BF86" s="3" t="str">
        <f>IF(Y86&gt;0,$E86,)</f>
        <v>Vilniaus m.</v>
      </c>
      <c r="BG86" s="3">
        <f>IF(AND(AC86=BG85,AC86=AC85),,AC86)</f>
        <v>0</v>
      </c>
      <c r="BH86" s="4"/>
      <c r="BI86" s="4"/>
      <c r="BJ86" s="4"/>
      <c r="BK86" s="4"/>
      <c r="BL86" s="4"/>
    </row>
    <row r="87" spans="1:64" ht="21.75">
      <c r="A87" s="2" t="s">
        <v>242</v>
      </c>
      <c r="B87" s="3" t="s">
        <v>243</v>
      </c>
      <c r="C87" s="3" t="s">
        <v>244</v>
      </c>
      <c r="D87" s="2" t="s">
        <v>245</v>
      </c>
      <c r="E87" s="3" t="s">
        <v>511</v>
      </c>
      <c r="F87" s="3" t="s">
        <v>512</v>
      </c>
      <c r="G87" s="3" t="s">
        <v>513</v>
      </c>
      <c r="H87" s="2" t="s">
        <v>502</v>
      </c>
      <c r="I87" s="2" t="s">
        <v>504</v>
      </c>
      <c r="J87" s="2" t="s">
        <v>504</v>
      </c>
      <c r="K87" s="4" t="s">
        <v>339</v>
      </c>
      <c r="L87" s="4"/>
      <c r="M87" s="4" t="s">
        <v>338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>
        <v>44</v>
      </c>
      <c r="Z87" s="4" t="s">
        <v>643</v>
      </c>
      <c r="AA87" s="4">
        <v>6</v>
      </c>
      <c r="AB87" s="4">
        <v>1</v>
      </c>
      <c r="AC87" s="4" t="s">
        <v>12</v>
      </c>
      <c r="AD87" s="4"/>
      <c r="AE87" s="3">
        <f t="shared" si="35"/>
        <v>0</v>
      </c>
      <c r="AF87" s="11">
        <f t="shared" si="49"/>
        <v>0</v>
      </c>
      <c r="AG87" s="3">
        <f t="shared" si="32"/>
        <v>0</v>
      </c>
      <c r="AH87" s="11">
        <f t="shared" si="33"/>
        <v>0</v>
      </c>
      <c r="AI87" s="3">
        <f t="shared" si="36"/>
        <v>0</v>
      </c>
      <c r="AJ87" s="3">
        <f t="shared" si="37"/>
        <v>0</v>
      </c>
      <c r="AK87" s="11">
        <f t="shared" si="38"/>
        <v>0</v>
      </c>
      <c r="AL87" s="3">
        <f t="shared" si="39"/>
        <v>0</v>
      </c>
      <c r="AM87" s="3">
        <f t="shared" si="34"/>
        <v>0</v>
      </c>
      <c r="AN87" s="4"/>
      <c r="AO87" s="3">
        <f t="shared" si="40"/>
        <v>0</v>
      </c>
      <c r="AP87" s="11">
        <f>IF(AND(T87=AP86,T87=T86),,T87)</f>
        <v>0</v>
      </c>
      <c r="AQ87" s="3">
        <f t="shared" si="41"/>
        <v>0</v>
      </c>
      <c r="AR87" s="11">
        <f t="shared" si="42"/>
        <v>0</v>
      </c>
      <c r="AS87" s="3">
        <f t="shared" si="43"/>
        <v>0</v>
      </c>
      <c r="AT87" s="3">
        <f t="shared" si="44"/>
        <v>0</v>
      </c>
      <c r="AU87" s="11">
        <f t="shared" si="45"/>
        <v>0</v>
      </c>
      <c r="AV87" s="3">
        <f t="shared" si="46"/>
        <v>0</v>
      </c>
      <c r="AW87" s="3">
        <f t="shared" si="47"/>
        <v>0</v>
      </c>
      <c r="AX87" s="14"/>
      <c r="AY87" s="3">
        <f t="shared" si="48"/>
        <v>0</v>
      </c>
      <c r="AZ87" s="11"/>
      <c r="BA87" s="3">
        <f>IF(AND(AB87=BA86,AB87=AB86),,AB87)</f>
        <v>1</v>
      </c>
      <c r="BB87" s="11">
        <f t="shared" si="50"/>
        <v>6</v>
      </c>
      <c r="BC87" s="3" t="str">
        <f>IF(Y87&gt;0,$C87,)</f>
        <v>Aleksandr</v>
      </c>
      <c r="BD87" s="3" t="str">
        <f>IF(Y87&gt;0,$B87,)</f>
        <v>SOROKIN</v>
      </c>
      <c r="BE87" s="11" t="str">
        <f>IF(Y87&gt;0,$A87,)</f>
        <v>58</v>
      </c>
      <c r="BF87" s="3" t="str">
        <f>IF(Y87&gt;0,$E87,)</f>
        <v>Vilniaus m.</v>
      </c>
      <c r="BG87" s="3" t="str">
        <f>IF(AND(AC87=BG86,AC87=AC86),,AC87)</f>
        <v>1.32.4</v>
      </c>
      <c r="BH87" s="4"/>
      <c r="BI87" s="4"/>
      <c r="BJ87" s="4"/>
      <c r="BK87" s="4"/>
      <c r="BL87" s="4"/>
    </row>
    <row r="88" spans="1:64" ht="21.75">
      <c r="A88" s="2" t="s">
        <v>309</v>
      </c>
      <c r="B88" s="3" t="s">
        <v>310</v>
      </c>
      <c r="C88" s="3" t="s">
        <v>311</v>
      </c>
      <c r="D88" s="2" t="s">
        <v>779</v>
      </c>
      <c r="E88" s="3" t="s">
        <v>511</v>
      </c>
      <c r="F88" s="3" t="s">
        <v>512</v>
      </c>
      <c r="G88" s="3" t="s">
        <v>513</v>
      </c>
      <c r="H88" s="2" t="s">
        <v>502</v>
      </c>
      <c r="I88" s="2" t="s">
        <v>504</v>
      </c>
      <c r="J88" s="2" t="s">
        <v>504</v>
      </c>
      <c r="K88" s="4" t="s">
        <v>339</v>
      </c>
      <c r="L88" s="4"/>
      <c r="M88" s="4" t="s">
        <v>338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>
        <v>44</v>
      </c>
      <c r="Z88" s="4" t="s">
        <v>643</v>
      </c>
      <c r="AA88" s="4">
        <v>6</v>
      </c>
      <c r="AB88" s="4">
        <v>1</v>
      </c>
      <c r="AC88" s="4" t="s">
        <v>12</v>
      </c>
      <c r="AD88" s="4"/>
      <c r="AE88" s="3">
        <f t="shared" si="35"/>
        <v>0</v>
      </c>
      <c r="AF88" s="11">
        <f t="shared" si="49"/>
        <v>0</v>
      </c>
      <c r="AG88" s="3">
        <f t="shared" si="32"/>
        <v>0</v>
      </c>
      <c r="AH88" s="11">
        <f t="shared" si="33"/>
        <v>0</v>
      </c>
      <c r="AI88" s="3">
        <f t="shared" si="36"/>
        <v>0</v>
      </c>
      <c r="AJ88" s="3">
        <f t="shared" si="37"/>
        <v>0</v>
      </c>
      <c r="AK88" s="11">
        <f t="shared" si="38"/>
        <v>0</v>
      </c>
      <c r="AL88" s="3">
        <f t="shared" si="39"/>
        <v>0</v>
      </c>
      <c r="AM88" s="3">
        <f t="shared" si="34"/>
        <v>0</v>
      </c>
      <c r="AN88" s="4"/>
      <c r="AO88" s="3">
        <f t="shared" si="40"/>
        <v>0</v>
      </c>
      <c r="AP88" s="11">
        <f>IF(AND(T88=AP87,T88=T87),,T88)</f>
        <v>0</v>
      </c>
      <c r="AQ88" s="3">
        <f t="shared" si="41"/>
        <v>0</v>
      </c>
      <c r="AR88" s="11">
        <f t="shared" si="42"/>
        <v>0</v>
      </c>
      <c r="AS88" s="3">
        <f t="shared" si="43"/>
        <v>0</v>
      </c>
      <c r="AT88" s="3">
        <f t="shared" si="44"/>
        <v>0</v>
      </c>
      <c r="AU88" s="11">
        <f t="shared" si="45"/>
        <v>0</v>
      </c>
      <c r="AV88" s="3">
        <f t="shared" si="46"/>
        <v>0</v>
      </c>
      <c r="AW88" s="3">
        <f t="shared" si="47"/>
        <v>0</v>
      </c>
      <c r="AX88" s="14"/>
      <c r="AY88" s="3">
        <f t="shared" si="48"/>
        <v>0</v>
      </c>
      <c r="AZ88" s="11"/>
      <c r="BA88" s="3">
        <f>IF(AND(AB88=BA87,AB88=AB87),,AB88)</f>
        <v>0</v>
      </c>
      <c r="BB88" s="11">
        <f t="shared" si="50"/>
        <v>0</v>
      </c>
      <c r="BC88" s="3" t="str">
        <f>IF(Y88&gt;0,$C88,)</f>
        <v>Justas</v>
      </c>
      <c r="BD88" s="3" t="str">
        <f>IF(Y88&gt;0,$B88,)</f>
        <v>VAIČIULIS</v>
      </c>
      <c r="BE88" s="11" t="str">
        <f>IF(Y88&gt;0,$A88,)</f>
        <v>60</v>
      </c>
      <c r="BF88" s="3" t="str">
        <f>IF(Y88&gt;0,$E88,)</f>
        <v>Vilniaus m.</v>
      </c>
      <c r="BG88" s="3">
        <f>IF(AND(AC88=BG87,AC88=AC87),,AC88)</f>
        <v>0</v>
      </c>
      <c r="BH88" s="4"/>
      <c r="BI88" s="4"/>
      <c r="BJ88" s="4"/>
      <c r="BK88" s="4"/>
      <c r="BL88" s="4"/>
    </row>
    <row r="89" spans="1:64" ht="12.75">
      <c r="A89" s="2" t="s">
        <v>355</v>
      </c>
      <c r="B89" s="3" t="s">
        <v>336</v>
      </c>
      <c r="C89" s="3" t="s">
        <v>356</v>
      </c>
      <c r="D89" s="2" t="s">
        <v>544</v>
      </c>
      <c r="E89" s="3" t="s">
        <v>525</v>
      </c>
      <c r="F89" s="3" t="s">
        <v>526</v>
      </c>
      <c r="G89" s="3" t="s">
        <v>527</v>
      </c>
      <c r="H89" s="2" t="s">
        <v>502</v>
      </c>
      <c r="I89" s="2" t="s">
        <v>504</v>
      </c>
      <c r="J89" s="2" t="s">
        <v>504</v>
      </c>
      <c r="K89" s="4" t="s">
        <v>337</v>
      </c>
      <c r="L89" s="4"/>
      <c r="M89" s="4" t="s">
        <v>338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>
        <v>44</v>
      </c>
      <c r="Z89" s="4" t="s">
        <v>643</v>
      </c>
      <c r="AA89" s="4">
        <v>5</v>
      </c>
      <c r="AB89" s="4">
        <v>2</v>
      </c>
      <c r="AC89" s="4" t="s">
        <v>11</v>
      </c>
      <c r="AD89" s="4"/>
      <c r="AE89" s="3">
        <f t="shared" si="35"/>
        <v>0</v>
      </c>
      <c r="AF89" s="11">
        <f t="shared" si="49"/>
        <v>0</v>
      </c>
      <c r="AG89" s="3">
        <f t="shared" si="32"/>
        <v>0</v>
      </c>
      <c r="AH89" s="11">
        <f t="shared" si="33"/>
        <v>0</v>
      </c>
      <c r="AI89" s="3">
        <f t="shared" si="36"/>
        <v>0</v>
      </c>
      <c r="AJ89" s="3">
        <f t="shared" si="37"/>
        <v>0</v>
      </c>
      <c r="AK89" s="11">
        <f t="shared" si="38"/>
        <v>0</v>
      </c>
      <c r="AL89" s="3">
        <f t="shared" si="39"/>
        <v>0</v>
      </c>
      <c r="AM89" s="3">
        <f t="shared" si="34"/>
        <v>0</v>
      </c>
      <c r="AN89" s="4"/>
      <c r="AO89" s="3">
        <f t="shared" si="40"/>
        <v>0</v>
      </c>
      <c r="AP89" s="11">
        <f>IF(AND(T89=AP88,T89=T88),,T89)</f>
        <v>0</v>
      </c>
      <c r="AQ89" s="3">
        <f t="shared" si="41"/>
        <v>0</v>
      </c>
      <c r="AR89" s="11">
        <f t="shared" si="42"/>
        <v>0</v>
      </c>
      <c r="AS89" s="3">
        <f t="shared" si="43"/>
        <v>0</v>
      </c>
      <c r="AT89" s="3">
        <f t="shared" si="44"/>
        <v>0</v>
      </c>
      <c r="AU89" s="11">
        <f t="shared" si="45"/>
        <v>0</v>
      </c>
      <c r="AV89" s="3">
        <f t="shared" si="46"/>
        <v>0</v>
      </c>
      <c r="AW89" s="3">
        <f t="shared" si="47"/>
        <v>0</v>
      </c>
      <c r="AX89" s="14"/>
      <c r="AY89" s="3">
        <f t="shared" si="48"/>
        <v>0</v>
      </c>
      <c r="AZ89" s="11"/>
      <c r="BA89" s="3">
        <f>IF(AND(AB89=BA88,AB89=AB88),,AB89)</f>
        <v>2</v>
      </c>
      <c r="BB89" s="11">
        <f>IF(AND(AA89=BB88,AA89=AA88),,AA89)</f>
        <v>5</v>
      </c>
      <c r="BC89" s="3" t="str">
        <f>IF(Y89&gt;0,$C89,)</f>
        <v>Ričardas</v>
      </c>
      <c r="BD89" s="3" t="str">
        <f>IF(Y89&gt;0,$B89,)</f>
        <v>NEKRIOŠIUS</v>
      </c>
      <c r="BE89" s="11" t="str">
        <f>IF(Y89&gt;0,$A89,)</f>
        <v>76</v>
      </c>
      <c r="BF89" s="3" t="str">
        <f>IF(Y89&gt;0,$E89,)</f>
        <v>Kauno m. 1</v>
      </c>
      <c r="BG89" s="3" t="str">
        <f>IF(AND(AC89=BG88,AC89=AC88),,AC89)</f>
        <v>1.37.7</v>
      </c>
      <c r="BH89" s="4"/>
      <c r="BI89" s="4"/>
      <c r="BJ89" s="4"/>
      <c r="BK89" s="4"/>
      <c r="BL89" s="4"/>
    </row>
    <row r="90" spans="1:64" ht="12.75">
      <c r="A90" s="2" t="s">
        <v>673</v>
      </c>
      <c r="B90" s="3" t="s">
        <v>300</v>
      </c>
      <c r="C90" s="3" t="s">
        <v>677</v>
      </c>
      <c r="D90" s="2" t="s">
        <v>498</v>
      </c>
      <c r="E90" s="3" t="s">
        <v>710</v>
      </c>
      <c r="F90" s="3" t="s">
        <v>274</v>
      </c>
      <c r="G90" s="3" t="s">
        <v>712</v>
      </c>
      <c r="H90" s="2" t="s">
        <v>502</v>
      </c>
      <c r="I90" s="2" t="s">
        <v>504</v>
      </c>
      <c r="J90" s="2" t="s">
        <v>504</v>
      </c>
      <c r="K90" s="4" t="s">
        <v>337</v>
      </c>
      <c r="L90" s="4"/>
      <c r="M90" s="4" t="s">
        <v>338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>
        <v>44</v>
      </c>
      <c r="Z90" s="4" t="s">
        <v>643</v>
      </c>
      <c r="AA90" s="4">
        <v>5</v>
      </c>
      <c r="AB90" s="4">
        <v>2</v>
      </c>
      <c r="AC90" s="4" t="s">
        <v>11</v>
      </c>
      <c r="AD90" s="4"/>
      <c r="AE90" s="3">
        <f t="shared" si="35"/>
        <v>0</v>
      </c>
      <c r="AF90" s="11">
        <f t="shared" si="49"/>
        <v>0</v>
      </c>
      <c r="AG90" s="3">
        <f t="shared" si="32"/>
        <v>0</v>
      </c>
      <c r="AH90" s="11">
        <f t="shared" si="33"/>
        <v>0</v>
      </c>
      <c r="AI90" s="3">
        <f t="shared" si="36"/>
        <v>0</v>
      </c>
      <c r="AJ90" s="3">
        <f t="shared" si="37"/>
        <v>0</v>
      </c>
      <c r="AK90" s="11">
        <f t="shared" si="38"/>
        <v>0</v>
      </c>
      <c r="AL90" s="3">
        <f t="shared" si="39"/>
        <v>0</v>
      </c>
      <c r="AM90" s="3">
        <f t="shared" si="34"/>
        <v>0</v>
      </c>
      <c r="AN90" s="4"/>
      <c r="AO90" s="3">
        <f t="shared" si="40"/>
        <v>0</v>
      </c>
      <c r="AP90" s="11">
        <f>IF(AND(T90=AP89,T90=T89),,T90)</f>
        <v>0</v>
      </c>
      <c r="AQ90" s="3">
        <f t="shared" si="41"/>
        <v>0</v>
      </c>
      <c r="AR90" s="11">
        <f t="shared" si="42"/>
        <v>0</v>
      </c>
      <c r="AS90" s="3">
        <f t="shared" si="43"/>
        <v>0</v>
      </c>
      <c r="AT90" s="3">
        <f t="shared" si="44"/>
        <v>0</v>
      </c>
      <c r="AU90" s="11">
        <f t="shared" si="45"/>
        <v>0</v>
      </c>
      <c r="AV90" s="3">
        <f t="shared" si="46"/>
        <v>0</v>
      </c>
      <c r="AW90" s="3">
        <f t="shared" si="47"/>
        <v>0</v>
      </c>
      <c r="AX90" s="14"/>
      <c r="AY90" s="3">
        <f t="shared" si="48"/>
        <v>0</v>
      </c>
      <c r="AZ90" s="11"/>
      <c r="BA90" s="3">
        <f>IF(AND(AB90=BA89,AB90=AB89),,AB90)</f>
        <v>0</v>
      </c>
      <c r="BB90" s="11"/>
      <c r="BC90" s="3" t="str">
        <f>IF(Y90&gt;0,$C90,)</f>
        <v>Edvinas</v>
      </c>
      <c r="BD90" s="3" t="str">
        <f>IF(Y90&gt;0,$B90,)</f>
        <v>RAMANAUSKAS</v>
      </c>
      <c r="BE90" s="11" t="str">
        <f>IF(Y90&gt;0,$A90,)</f>
        <v>147</v>
      </c>
      <c r="BF90" s="3" t="str">
        <f>IF(Y90&gt;0,$E90,)</f>
        <v>Šiaulių m. 1</v>
      </c>
      <c r="BG90" s="3">
        <f>IF(AND(AC90=BG89,AC90=AC89),,AC90)</f>
        <v>0</v>
      </c>
      <c r="BH90" s="4"/>
      <c r="BI90" s="4"/>
      <c r="BJ90" s="4"/>
      <c r="BK90" s="4"/>
      <c r="BL90" s="4"/>
    </row>
    <row r="91" spans="1:64" ht="12.75">
      <c r="A91" s="2" t="s">
        <v>675</v>
      </c>
      <c r="B91" s="3" t="s">
        <v>273</v>
      </c>
      <c r="C91" s="3" t="s">
        <v>217</v>
      </c>
      <c r="D91" s="2" t="s">
        <v>498</v>
      </c>
      <c r="E91" s="3" t="s">
        <v>710</v>
      </c>
      <c r="F91" s="3" t="s">
        <v>274</v>
      </c>
      <c r="G91" s="3" t="s">
        <v>712</v>
      </c>
      <c r="H91" s="2" t="s">
        <v>502</v>
      </c>
      <c r="I91" s="2" t="s">
        <v>504</v>
      </c>
      <c r="J91" s="2" t="s">
        <v>504</v>
      </c>
      <c r="K91" s="4" t="s">
        <v>337</v>
      </c>
      <c r="L91" s="4"/>
      <c r="M91" s="4" t="s">
        <v>338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v>44</v>
      </c>
      <c r="Z91" s="4" t="s">
        <v>643</v>
      </c>
      <c r="AA91" s="4">
        <v>5</v>
      </c>
      <c r="AB91" s="4">
        <v>2</v>
      </c>
      <c r="AC91" s="4" t="s">
        <v>11</v>
      </c>
      <c r="AD91" s="4"/>
      <c r="AE91" s="3">
        <f t="shared" si="35"/>
        <v>0</v>
      </c>
      <c r="AF91" s="11">
        <f t="shared" si="49"/>
        <v>0</v>
      </c>
      <c r="AG91" s="3">
        <f t="shared" si="32"/>
        <v>0</v>
      </c>
      <c r="AH91" s="11">
        <f t="shared" si="33"/>
        <v>0</v>
      </c>
      <c r="AI91" s="3">
        <f t="shared" si="36"/>
        <v>0</v>
      </c>
      <c r="AJ91" s="3">
        <f t="shared" si="37"/>
        <v>0</v>
      </c>
      <c r="AK91" s="11">
        <f t="shared" si="38"/>
        <v>0</v>
      </c>
      <c r="AL91" s="3">
        <f t="shared" si="39"/>
        <v>0</v>
      </c>
      <c r="AM91" s="3">
        <f t="shared" si="34"/>
        <v>0</v>
      </c>
      <c r="AN91" s="4"/>
      <c r="AO91" s="3">
        <f t="shared" si="40"/>
        <v>0</v>
      </c>
      <c r="AP91" s="11">
        <f>IF(AND(T91=AP90,T91=T90),,T91)</f>
        <v>0</v>
      </c>
      <c r="AQ91" s="3">
        <f t="shared" si="41"/>
        <v>0</v>
      </c>
      <c r="AR91" s="11">
        <f t="shared" si="42"/>
        <v>0</v>
      </c>
      <c r="AS91" s="3">
        <f t="shared" si="43"/>
        <v>0</v>
      </c>
      <c r="AT91" s="3">
        <f t="shared" si="44"/>
        <v>0</v>
      </c>
      <c r="AU91" s="11">
        <f t="shared" si="45"/>
        <v>0</v>
      </c>
      <c r="AV91" s="3">
        <f t="shared" si="46"/>
        <v>0</v>
      </c>
      <c r="AW91" s="3">
        <f t="shared" si="47"/>
        <v>0</v>
      </c>
      <c r="AX91" s="14"/>
      <c r="AY91" s="3">
        <f t="shared" si="48"/>
        <v>0</v>
      </c>
      <c r="AZ91" s="11"/>
      <c r="BA91" s="3">
        <f>IF(AND(AB91=BA90,AB91=AB90),,AB91)</f>
        <v>2</v>
      </c>
      <c r="BB91" s="11"/>
      <c r="BC91" s="3" t="str">
        <f>IF(Y91&gt;0,$C91,)</f>
        <v>Aurimas</v>
      </c>
      <c r="BD91" s="3" t="str">
        <f>IF(Y91&gt;0,$B91,)</f>
        <v>LANKAS</v>
      </c>
      <c r="BE91" s="11" t="str">
        <f>IF(Y91&gt;0,$A91,)</f>
        <v>145</v>
      </c>
      <c r="BF91" s="3" t="str">
        <f>IF(Y91&gt;0,$E91,)</f>
        <v>Šiaulių m. 1</v>
      </c>
      <c r="BG91" s="3" t="str">
        <f>IF(AND(AC91=BG90,AC91=AC90),,AC91)</f>
        <v>1.37.7</v>
      </c>
      <c r="BH91" s="4"/>
      <c r="BI91" s="4"/>
      <c r="BJ91" s="4"/>
      <c r="BK91" s="4"/>
      <c r="BL91" s="4"/>
    </row>
    <row r="92" spans="1:64" ht="12.75">
      <c r="A92" s="2" t="s">
        <v>272</v>
      </c>
      <c r="B92" s="3" t="s">
        <v>273</v>
      </c>
      <c r="C92" s="3" t="s">
        <v>224</v>
      </c>
      <c r="D92" s="2" t="s">
        <v>802</v>
      </c>
      <c r="E92" s="3" t="s">
        <v>710</v>
      </c>
      <c r="F92" s="3" t="s">
        <v>274</v>
      </c>
      <c r="G92" s="3" t="s">
        <v>712</v>
      </c>
      <c r="H92" s="2" t="s">
        <v>502</v>
      </c>
      <c r="I92" s="2" t="s">
        <v>504</v>
      </c>
      <c r="J92" s="2" t="s">
        <v>504</v>
      </c>
      <c r="K92" s="4" t="s">
        <v>337</v>
      </c>
      <c r="L92" s="4"/>
      <c r="M92" s="4" t="s">
        <v>338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>
        <v>44</v>
      </c>
      <c r="Z92" s="4" t="s">
        <v>643</v>
      </c>
      <c r="AA92" s="4">
        <v>5</v>
      </c>
      <c r="AB92" s="4">
        <v>2</v>
      </c>
      <c r="AC92" s="4" t="s">
        <v>11</v>
      </c>
      <c r="AD92" s="4"/>
      <c r="AE92" s="3">
        <f t="shared" si="35"/>
        <v>0</v>
      </c>
      <c r="AF92" s="11">
        <f t="shared" si="49"/>
        <v>0</v>
      </c>
      <c r="AG92" s="3">
        <f t="shared" si="32"/>
        <v>0</v>
      </c>
      <c r="AH92" s="11">
        <f t="shared" si="33"/>
        <v>0</v>
      </c>
      <c r="AI92" s="3">
        <f t="shared" si="36"/>
        <v>0</v>
      </c>
      <c r="AJ92" s="3">
        <f t="shared" si="37"/>
        <v>0</v>
      </c>
      <c r="AK92" s="11">
        <f t="shared" si="38"/>
        <v>0</v>
      </c>
      <c r="AL92" s="3">
        <f t="shared" si="39"/>
        <v>0</v>
      </c>
      <c r="AM92" s="3">
        <f t="shared" si="34"/>
        <v>0</v>
      </c>
      <c r="AN92" s="4"/>
      <c r="AO92" s="3">
        <f t="shared" si="40"/>
        <v>0</v>
      </c>
      <c r="AP92" s="11">
        <f>IF(AND(T92=AP91,T92=T91),,T92)</f>
        <v>0</v>
      </c>
      <c r="AQ92" s="3">
        <f t="shared" si="41"/>
        <v>0</v>
      </c>
      <c r="AR92" s="11">
        <f t="shared" si="42"/>
        <v>0</v>
      </c>
      <c r="AS92" s="3">
        <f t="shared" si="43"/>
        <v>0</v>
      </c>
      <c r="AT92" s="3">
        <f t="shared" si="44"/>
        <v>0</v>
      </c>
      <c r="AU92" s="11">
        <f t="shared" si="45"/>
        <v>0</v>
      </c>
      <c r="AV92" s="3">
        <f t="shared" si="46"/>
        <v>0</v>
      </c>
      <c r="AW92" s="3">
        <f t="shared" si="47"/>
        <v>0</v>
      </c>
      <c r="AX92" s="14"/>
      <c r="AY92" s="3">
        <f t="shared" si="48"/>
        <v>0</v>
      </c>
      <c r="AZ92" s="11"/>
      <c r="BA92" s="3">
        <f>IF(AND(AB92=BA91,AB92=AB91),,AB92)</f>
        <v>0</v>
      </c>
      <c r="BB92" s="11"/>
      <c r="BC92" s="3" t="str">
        <f>IF(Y92&gt;0,$C92,)</f>
        <v>Mindaugas</v>
      </c>
      <c r="BD92" s="3" t="str">
        <f>IF(Y92&gt;0,$B92,)</f>
        <v>LANKAS</v>
      </c>
      <c r="BE92" s="11" t="str">
        <f>IF(Y92&gt;0,$A92,)</f>
        <v>144</v>
      </c>
      <c r="BF92" s="3" t="str">
        <f>IF(Y92&gt;0,$E92,)</f>
        <v>Šiaulių m. 1</v>
      </c>
      <c r="BG92" s="3">
        <f>IF(AND(AC92=BG91,AC92=AC91),,AC92)</f>
        <v>0</v>
      </c>
      <c r="BH92" s="4"/>
      <c r="BI92" s="4"/>
      <c r="BJ92" s="4"/>
      <c r="BK92" s="4"/>
      <c r="BL92" s="4"/>
    </row>
    <row r="93" spans="1:64" ht="12.75">
      <c r="A93" s="2" t="s">
        <v>360</v>
      </c>
      <c r="B93" s="3" t="s">
        <v>361</v>
      </c>
      <c r="C93" s="3" t="s">
        <v>362</v>
      </c>
      <c r="D93" s="2" t="s">
        <v>498</v>
      </c>
      <c r="E93" s="3" t="s">
        <v>532</v>
      </c>
      <c r="F93" s="3" t="s">
        <v>363</v>
      </c>
      <c r="G93" s="3" t="s">
        <v>527</v>
      </c>
      <c r="H93" s="2" t="s">
        <v>502</v>
      </c>
      <c r="I93" s="2" t="s">
        <v>504</v>
      </c>
      <c r="J93" s="2" t="s">
        <v>504</v>
      </c>
      <c r="K93" s="4" t="s">
        <v>364</v>
      </c>
      <c r="L93" s="4"/>
      <c r="M93" s="4" t="s">
        <v>338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>
        <v>44</v>
      </c>
      <c r="Z93" s="4" t="s">
        <v>643</v>
      </c>
      <c r="AA93" s="4">
        <v>4</v>
      </c>
      <c r="AB93" s="4">
        <v>3</v>
      </c>
      <c r="AC93" s="4" t="s">
        <v>10</v>
      </c>
      <c r="AD93" s="4"/>
      <c r="AE93" s="3">
        <f t="shared" si="35"/>
        <v>0</v>
      </c>
      <c r="AF93" s="11">
        <f t="shared" si="49"/>
        <v>0</v>
      </c>
      <c r="AG93" s="3">
        <f t="shared" si="32"/>
        <v>0</v>
      </c>
      <c r="AH93" s="11">
        <f t="shared" si="33"/>
        <v>0</v>
      </c>
      <c r="AI93" s="3">
        <f t="shared" si="36"/>
        <v>0</v>
      </c>
      <c r="AJ93" s="3">
        <f t="shared" si="37"/>
        <v>0</v>
      </c>
      <c r="AK93" s="11">
        <f t="shared" si="38"/>
        <v>0</v>
      </c>
      <c r="AL93" s="3">
        <f t="shared" si="39"/>
        <v>0</v>
      </c>
      <c r="AM93" s="3">
        <f t="shared" si="34"/>
        <v>0</v>
      </c>
      <c r="AN93" s="4"/>
      <c r="AO93" s="3">
        <f t="shared" si="40"/>
        <v>0</v>
      </c>
      <c r="AP93" s="11">
        <f>IF(AND(T93=AP92,T93=T92),,T93)</f>
        <v>0</v>
      </c>
      <c r="AQ93" s="3">
        <f t="shared" si="41"/>
        <v>0</v>
      </c>
      <c r="AR93" s="11">
        <f t="shared" si="42"/>
        <v>0</v>
      </c>
      <c r="AS93" s="3">
        <f t="shared" si="43"/>
        <v>0</v>
      </c>
      <c r="AT93" s="3">
        <f t="shared" si="44"/>
        <v>0</v>
      </c>
      <c r="AU93" s="11">
        <f t="shared" si="45"/>
        <v>0</v>
      </c>
      <c r="AV93" s="3">
        <f t="shared" si="46"/>
        <v>0</v>
      </c>
      <c r="AW93" s="3">
        <f t="shared" si="47"/>
        <v>0</v>
      </c>
      <c r="AX93" s="14"/>
      <c r="AY93" s="3">
        <f t="shared" si="48"/>
        <v>0</v>
      </c>
      <c r="AZ93" s="11"/>
      <c r="BA93" s="3">
        <f>IF(AND(AB93=BA92,AB93=AB92),,AB93)</f>
        <v>3</v>
      </c>
      <c r="BB93" s="11">
        <f>IF(AND(AA93=BB92,AA93=AA92),,AA93)</f>
        <v>4</v>
      </c>
      <c r="BC93" s="3" t="str">
        <f>IF(Y93&gt;0,$C93,)</f>
        <v>Deividas</v>
      </c>
      <c r="BD93" s="3" t="str">
        <f>IF(Y93&gt;0,$B93,)</f>
        <v>ŠATIKAS</v>
      </c>
      <c r="BE93" s="11" t="str">
        <f>IF(Y93&gt;0,$A93,)</f>
        <v>22</v>
      </c>
      <c r="BF93" s="3" t="str">
        <f>IF(Y93&gt;0,$E93,)</f>
        <v>Kauno m. 2</v>
      </c>
      <c r="BG93" s="3" t="str">
        <f>IF(AND(AC93=BG92,AC93=AC92),,AC93)</f>
        <v>1.47.3</v>
      </c>
      <c r="BH93" s="4"/>
      <c r="BI93" s="4"/>
      <c r="BJ93" s="4"/>
      <c r="BK93" s="4"/>
      <c r="BL93" s="4"/>
    </row>
    <row r="94" spans="1:64" ht="12.75">
      <c r="A94" s="2" t="s">
        <v>365</v>
      </c>
      <c r="B94" s="3" t="s">
        <v>366</v>
      </c>
      <c r="C94" s="3" t="s">
        <v>367</v>
      </c>
      <c r="D94" s="2" t="s">
        <v>544</v>
      </c>
      <c r="E94" s="3" t="s">
        <v>532</v>
      </c>
      <c r="F94" s="3" t="s">
        <v>526</v>
      </c>
      <c r="G94" s="3" t="s">
        <v>527</v>
      </c>
      <c r="H94" s="2" t="s">
        <v>502</v>
      </c>
      <c r="I94" s="2" t="s">
        <v>504</v>
      </c>
      <c r="J94" s="2" t="s">
        <v>504</v>
      </c>
      <c r="K94" s="4" t="s">
        <v>364</v>
      </c>
      <c r="L94" s="4"/>
      <c r="M94" s="4" t="s">
        <v>338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>
        <v>44</v>
      </c>
      <c r="Z94" s="4" t="s">
        <v>643</v>
      </c>
      <c r="AA94" s="4">
        <v>4</v>
      </c>
      <c r="AB94" s="4">
        <v>3</v>
      </c>
      <c r="AC94" s="4" t="s">
        <v>10</v>
      </c>
      <c r="AD94" s="4"/>
      <c r="AE94" s="3">
        <f t="shared" si="35"/>
        <v>0</v>
      </c>
      <c r="AF94" s="11">
        <f t="shared" si="49"/>
        <v>0</v>
      </c>
      <c r="AG94" s="3">
        <f t="shared" si="32"/>
        <v>0</v>
      </c>
      <c r="AH94" s="11">
        <f t="shared" si="33"/>
        <v>0</v>
      </c>
      <c r="AI94" s="3">
        <f t="shared" si="36"/>
        <v>0</v>
      </c>
      <c r="AJ94" s="3">
        <f t="shared" si="37"/>
        <v>0</v>
      </c>
      <c r="AK94" s="11">
        <f t="shared" si="38"/>
        <v>0</v>
      </c>
      <c r="AL94" s="3">
        <f t="shared" si="39"/>
        <v>0</v>
      </c>
      <c r="AM94" s="3">
        <f t="shared" si="34"/>
        <v>0</v>
      </c>
      <c r="AN94" s="4"/>
      <c r="AO94" s="3">
        <f t="shared" si="40"/>
        <v>0</v>
      </c>
      <c r="AP94" s="11">
        <f>IF(AND(T94=AP93,T94=T93),,T94)</f>
        <v>0</v>
      </c>
      <c r="AQ94" s="3">
        <f t="shared" si="41"/>
        <v>0</v>
      </c>
      <c r="AR94" s="11">
        <f t="shared" si="42"/>
        <v>0</v>
      </c>
      <c r="AS94" s="3">
        <f t="shared" si="43"/>
        <v>0</v>
      </c>
      <c r="AT94" s="3">
        <f t="shared" si="44"/>
        <v>0</v>
      </c>
      <c r="AU94" s="11">
        <f t="shared" si="45"/>
        <v>0</v>
      </c>
      <c r="AV94" s="3">
        <f t="shared" si="46"/>
        <v>0</v>
      </c>
      <c r="AW94" s="3">
        <f t="shared" si="47"/>
        <v>0</v>
      </c>
      <c r="AX94" s="14"/>
      <c r="AY94" s="3">
        <f t="shared" si="48"/>
        <v>0</v>
      </c>
      <c r="AZ94" s="11"/>
      <c r="BA94" s="3">
        <f>IF(AND(AB94=BA93,AB94=AB93),,AB94)</f>
        <v>0</v>
      </c>
      <c r="BB94" s="11"/>
      <c r="BC94" s="3" t="str">
        <f>IF(Y94&gt;0,$C94,)</f>
        <v>Darius</v>
      </c>
      <c r="BD94" s="3" t="str">
        <f>IF(Y94&gt;0,$B94,)</f>
        <v>ŠUKEVIČIUS</v>
      </c>
      <c r="BE94" s="11" t="str">
        <f>IF(Y94&gt;0,$A94,)</f>
        <v>23</v>
      </c>
      <c r="BF94" s="3" t="str">
        <f>IF(Y94&gt;0,$E94,)</f>
        <v>Kauno m. 2</v>
      </c>
      <c r="BG94" s="3">
        <f>IF(AND(AC94=BG93,AC94=AC93),,AC94)</f>
        <v>0</v>
      </c>
      <c r="BH94" s="4"/>
      <c r="BI94" s="4"/>
      <c r="BJ94" s="4"/>
      <c r="BK94" s="4"/>
      <c r="BL94" s="4"/>
    </row>
    <row r="95" spans="1:64" ht="12.75">
      <c r="A95" s="2" t="s">
        <v>368</v>
      </c>
      <c r="B95" s="3" t="s">
        <v>369</v>
      </c>
      <c r="C95" s="3" t="s">
        <v>370</v>
      </c>
      <c r="D95" s="2" t="s">
        <v>544</v>
      </c>
      <c r="E95" s="3" t="s">
        <v>532</v>
      </c>
      <c r="F95" s="3" t="s">
        <v>371</v>
      </c>
      <c r="G95" s="3" t="s">
        <v>527</v>
      </c>
      <c r="H95" s="2" t="s">
        <v>502</v>
      </c>
      <c r="I95" s="2" t="s">
        <v>504</v>
      </c>
      <c r="J95" s="2" t="s">
        <v>504</v>
      </c>
      <c r="K95" s="4" t="s">
        <v>364</v>
      </c>
      <c r="L95" s="4"/>
      <c r="M95" s="4" t="s">
        <v>338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>
        <v>44</v>
      </c>
      <c r="Z95" s="4" t="s">
        <v>643</v>
      </c>
      <c r="AA95" s="4">
        <v>4</v>
      </c>
      <c r="AB95" s="4">
        <v>3</v>
      </c>
      <c r="AC95" s="4" t="s">
        <v>10</v>
      </c>
      <c r="AD95" s="4"/>
      <c r="AE95" s="3">
        <f t="shared" si="35"/>
        <v>0</v>
      </c>
      <c r="AF95" s="11">
        <f t="shared" si="49"/>
        <v>0</v>
      </c>
      <c r="AG95" s="3">
        <f t="shared" si="32"/>
        <v>0</v>
      </c>
      <c r="AH95" s="11">
        <f t="shared" si="33"/>
        <v>0</v>
      </c>
      <c r="AI95" s="3">
        <f t="shared" si="36"/>
        <v>0</v>
      </c>
      <c r="AJ95" s="3">
        <f t="shared" si="37"/>
        <v>0</v>
      </c>
      <c r="AK95" s="11">
        <f t="shared" si="38"/>
        <v>0</v>
      </c>
      <c r="AL95" s="3">
        <f t="shared" si="39"/>
        <v>0</v>
      </c>
      <c r="AM95" s="3">
        <f t="shared" si="34"/>
        <v>0</v>
      </c>
      <c r="AN95" s="4"/>
      <c r="AO95" s="3">
        <f t="shared" si="40"/>
        <v>0</v>
      </c>
      <c r="AP95" s="11">
        <f>IF(AND(T95=AP94,T95=T94),,T95)</f>
        <v>0</v>
      </c>
      <c r="AQ95" s="3">
        <f t="shared" si="41"/>
        <v>0</v>
      </c>
      <c r="AR95" s="11">
        <f t="shared" si="42"/>
        <v>0</v>
      </c>
      <c r="AS95" s="3">
        <f t="shared" si="43"/>
        <v>0</v>
      </c>
      <c r="AT95" s="3">
        <f t="shared" si="44"/>
        <v>0</v>
      </c>
      <c r="AU95" s="11">
        <f t="shared" si="45"/>
        <v>0</v>
      </c>
      <c r="AV95" s="3">
        <f t="shared" si="46"/>
        <v>0</v>
      </c>
      <c r="AW95" s="3">
        <f t="shared" si="47"/>
        <v>0</v>
      </c>
      <c r="AX95" s="14"/>
      <c r="AY95" s="3">
        <f t="shared" si="48"/>
        <v>0</v>
      </c>
      <c r="AZ95" s="11"/>
      <c r="BA95" s="3">
        <f>IF(AND(AB95=BA94,AB95=AB94),,AB95)</f>
        <v>3</v>
      </c>
      <c r="BB95" s="11"/>
      <c r="BC95" s="3" t="str">
        <f>IF(Y95&gt;0,$C95,)</f>
        <v>Nerijus</v>
      </c>
      <c r="BD95" s="3" t="str">
        <f>IF(Y95&gt;0,$B95,)</f>
        <v>BEIGA</v>
      </c>
      <c r="BE95" s="11" t="str">
        <f>IF(Y95&gt;0,$A95,)</f>
        <v>14</v>
      </c>
      <c r="BF95" s="3" t="str">
        <f>IF(Y95&gt;0,$E95,)</f>
        <v>Kauno m. 2</v>
      </c>
      <c r="BG95" s="3" t="str">
        <f>IF(AND(AC95=BG94,AC95=AC94),,AC95)</f>
        <v>1.47.3</v>
      </c>
      <c r="BH95" s="4"/>
      <c r="BI95" s="4"/>
      <c r="BJ95" s="4"/>
      <c r="BK95" s="4"/>
      <c r="BL95" s="4"/>
    </row>
    <row r="96" spans="1:64" ht="12.75">
      <c r="A96" s="2" t="s">
        <v>372</v>
      </c>
      <c r="B96" s="3" t="s">
        <v>373</v>
      </c>
      <c r="C96" s="3" t="s">
        <v>374</v>
      </c>
      <c r="D96" s="2" t="s">
        <v>518</v>
      </c>
      <c r="E96" s="3" t="s">
        <v>532</v>
      </c>
      <c r="F96" s="3" t="s">
        <v>363</v>
      </c>
      <c r="G96" s="3" t="s">
        <v>527</v>
      </c>
      <c r="H96" s="2" t="s">
        <v>502</v>
      </c>
      <c r="I96" s="2" t="s">
        <v>504</v>
      </c>
      <c r="J96" s="2" t="s">
        <v>504</v>
      </c>
      <c r="K96" s="4" t="s">
        <v>364</v>
      </c>
      <c r="L96" s="4"/>
      <c r="M96" s="4" t="s">
        <v>338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>
        <v>44</v>
      </c>
      <c r="Z96" s="4" t="s">
        <v>643</v>
      </c>
      <c r="AA96" s="4">
        <v>4</v>
      </c>
      <c r="AB96" s="4">
        <v>3</v>
      </c>
      <c r="AC96" s="4" t="s">
        <v>10</v>
      </c>
      <c r="AD96" s="4"/>
      <c r="AE96" s="3">
        <f t="shared" si="35"/>
        <v>0</v>
      </c>
      <c r="AF96" s="11">
        <f t="shared" si="49"/>
        <v>0</v>
      </c>
      <c r="AG96" s="3">
        <f t="shared" si="32"/>
        <v>0</v>
      </c>
      <c r="AH96" s="11">
        <f t="shared" si="33"/>
        <v>0</v>
      </c>
      <c r="AI96" s="3">
        <f t="shared" si="36"/>
        <v>0</v>
      </c>
      <c r="AJ96" s="3">
        <f t="shared" si="37"/>
        <v>0</v>
      </c>
      <c r="AK96" s="11">
        <f t="shared" si="38"/>
        <v>0</v>
      </c>
      <c r="AL96" s="3">
        <f t="shared" si="39"/>
        <v>0</v>
      </c>
      <c r="AM96" s="3">
        <f t="shared" si="34"/>
        <v>0</v>
      </c>
      <c r="AN96" s="4"/>
      <c r="AO96" s="3">
        <f t="shared" si="40"/>
        <v>0</v>
      </c>
      <c r="AP96" s="11">
        <f>IF(AND(T96=AP95,T96=T95),,T96)</f>
        <v>0</v>
      </c>
      <c r="AQ96" s="3">
        <f t="shared" si="41"/>
        <v>0</v>
      </c>
      <c r="AR96" s="11">
        <f t="shared" si="42"/>
        <v>0</v>
      </c>
      <c r="AS96" s="3">
        <f t="shared" si="43"/>
        <v>0</v>
      </c>
      <c r="AT96" s="3">
        <f t="shared" si="44"/>
        <v>0</v>
      </c>
      <c r="AU96" s="11">
        <f t="shared" si="45"/>
        <v>0</v>
      </c>
      <c r="AV96" s="3">
        <f t="shared" si="46"/>
        <v>0</v>
      </c>
      <c r="AW96" s="3">
        <f t="shared" si="47"/>
        <v>0</v>
      </c>
      <c r="AX96" s="14"/>
      <c r="AY96" s="3">
        <f t="shared" si="48"/>
        <v>0</v>
      </c>
      <c r="AZ96" s="11"/>
      <c r="BA96" s="3">
        <f>IF(AND(AB96=BA95,AB96=AB95),,AB96)</f>
        <v>0</v>
      </c>
      <c r="BB96" s="11"/>
      <c r="BC96" s="3" t="str">
        <f>IF(Y96&gt;0,$C96,)</f>
        <v>Viktoras</v>
      </c>
      <c r="BD96" s="3" t="str">
        <f>IF(Y96&gt;0,$B96,)</f>
        <v>KAMAREVCEVAS</v>
      </c>
      <c r="BE96" s="11" t="str">
        <f>IF(Y96&gt;0,$A96,)</f>
        <v>18</v>
      </c>
      <c r="BF96" s="3" t="str">
        <f>IF(Y96&gt;0,$E96,)</f>
        <v>Kauno m. 2</v>
      </c>
      <c r="BG96" s="3">
        <f>IF(AND(AC96=BG95,AC96=AC95),,AC96)</f>
        <v>0</v>
      </c>
      <c r="BH96" s="4"/>
      <c r="BI96" s="4"/>
      <c r="BJ96" s="4"/>
      <c r="BK96" s="4"/>
      <c r="BL96" s="4"/>
    </row>
    <row r="97" spans="1:64" ht="12.75">
      <c r="A97" s="2" t="s">
        <v>347</v>
      </c>
      <c r="B97" s="3" t="s">
        <v>348</v>
      </c>
      <c r="C97" s="3" t="s">
        <v>349</v>
      </c>
      <c r="D97" s="2" t="s">
        <v>544</v>
      </c>
      <c r="E97" s="3" t="s">
        <v>525</v>
      </c>
      <c r="F97" s="3" t="s">
        <v>526</v>
      </c>
      <c r="G97" s="3" t="s">
        <v>527</v>
      </c>
      <c r="H97" s="2" t="s">
        <v>502</v>
      </c>
      <c r="I97" s="2" t="s">
        <v>504</v>
      </c>
      <c r="J97" s="2" t="s">
        <v>504</v>
      </c>
      <c r="K97" s="4" t="s">
        <v>350</v>
      </c>
      <c r="L97" s="4"/>
      <c r="M97" s="4" t="s">
        <v>338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>
        <v>44</v>
      </c>
      <c r="Z97" s="4" t="s">
        <v>643</v>
      </c>
      <c r="AA97" s="4">
        <v>3</v>
      </c>
      <c r="AB97" s="4">
        <v>9</v>
      </c>
      <c r="AC97" s="4" t="s">
        <v>130</v>
      </c>
      <c r="AD97" s="4"/>
      <c r="AE97" s="3">
        <f t="shared" si="35"/>
        <v>0</v>
      </c>
      <c r="AF97" s="11">
        <f t="shared" si="49"/>
        <v>0</v>
      </c>
      <c r="AG97" s="3">
        <f t="shared" si="32"/>
        <v>0</v>
      </c>
      <c r="AH97" s="11">
        <f t="shared" si="33"/>
        <v>0</v>
      </c>
      <c r="AI97" s="3">
        <f t="shared" si="36"/>
        <v>0</v>
      </c>
      <c r="AJ97" s="3">
        <f t="shared" si="37"/>
        <v>0</v>
      </c>
      <c r="AK97" s="11">
        <f t="shared" si="38"/>
        <v>0</v>
      </c>
      <c r="AL97" s="3">
        <f t="shared" si="39"/>
        <v>0</v>
      </c>
      <c r="AM97" s="3">
        <f t="shared" si="34"/>
        <v>0</v>
      </c>
      <c r="AN97" s="4"/>
      <c r="AO97" s="3">
        <f t="shared" si="40"/>
        <v>0</v>
      </c>
      <c r="AP97" s="11">
        <f>IF(AND(T97=AP96,T97=T96),,T97)</f>
        <v>0</v>
      </c>
      <c r="AQ97" s="3">
        <f t="shared" si="41"/>
        <v>0</v>
      </c>
      <c r="AR97" s="11">
        <f t="shared" si="42"/>
        <v>0</v>
      </c>
      <c r="AS97" s="3">
        <f t="shared" si="43"/>
        <v>0</v>
      </c>
      <c r="AT97" s="3">
        <f t="shared" si="44"/>
        <v>0</v>
      </c>
      <c r="AU97" s="11">
        <f t="shared" si="45"/>
        <v>0</v>
      </c>
      <c r="AV97" s="3">
        <f t="shared" si="46"/>
        <v>0</v>
      </c>
      <c r="AW97" s="3">
        <f t="shared" si="47"/>
        <v>0</v>
      </c>
      <c r="AY97" s="3">
        <f t="shared" si="48"/>
        <v>0</v>
      </c>
      <c r="AZ97" s="11"/>
      <c r="BA97" s="3">
        <f>IF(AND(AB97=BA96,AB97=AB96),,AB97)</f>
        <v>9</v>
      </c>
      <c r="BB97" s="11">
        <f>IF(AND(AA97=BB96,AA97=AA96),,AA97)</f>
        <v>3</v>
      </c>
      <c r="BC97" s="3" t="str">
        <f>IF(Y97&gt;0,$C97,)</f>
        <v>Arnas</v>
      </c>
      <c r="BD97" s="3" t="str">
        <f>IF(Y97&gt;0,$B97,)</f>
        <v>JUONYS</v>
      </c>
      <c r="BE97" s="11" t="str">
        <f>IF(Y97&gt;0,$A97,)</f>
        <v>71</v>
      </c>
      <c r="BF97" s="3" t="str">
        <f>IF(Y97&gt;0,$E97,)</f>
        <v>Kauno m. 1</v>
      </c>
      <c r="BG97" s="3" t="str">
        <f>IF(AND(AC97=BG96,AC97=AC96),,AC97)</f>
        <v>nebaige</v>
      </c>
      <c r="BH97" s="4"/>
      <c r="BI97" s="4"/>
      <c r="BJ97" s="4"/>
      <c r="BK97" s="4"/>
      <c r="BL97" s="4"/>
    </row>
    <row r="98" spans="1:64" ht="12.75">
      <c r="A98" s="2" t="s">
        <v>352</v>
      </c>
      <c r="B98" s="3" t="s">
        <v>353</v>
      </c>
      <c r="C98" s="3" t="s">
        <v>354</v>
      </c>
      <c r="D98" s="2" t="s">
        <v>518</v>
      </c>
      <c r="E98" s="3" t="s">
        <v>525</v>
      </c>
      <c r="F98" s="3" t="s">
        <v>526</v>
      </c>
      <c r="G98" s="3" t="s">
        <v>527</v>
      </c>
      <c r="H98" s="2" t="s">
        <v>502</v>
      </c>
      <c r="I98" s="2" t="s">
        <v>504</v>
      </c>
      <c r="J98" s="2" t="s">
        <v>504</v>
      </c>
      <c r="K98" s="4" t="s">
        <v>350</v>
      </c>
      <c r="L98" s="4"/>
      <c r="M98" s="4" t="s">
        <v>338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>
        <v>44</v>
      </c>
      <c r="Z98" s="4" t="s">
        <v>643</v>
      </c>
      <c r="AA98" s="4">
        <v>3</v>
      </c>
      <c r="AB98" s="4">
        <v>9</v>
      </c>
      <c r="AC98" s="4" t="s">
        <v>130</v>
      </c>
      <c r="AD98" s="4"/>
      <c r="AE98" s="3">
        <f t="shared" si="35"/>
        <v>0</v>
      </c>
      <c r="AF98" s="11">
        <f t="shared" si="49"/>
        <v>0</v>
      </c>
      <c r="AG98" s="3">
        <f t="shared" si="32"/>
        <v>0</v>
      </c>
      <c r="AH98" s="11">
        <f t="shared" si="33"/>
        <v>0</v>
      </c>
      <c r="AI98" s="3">
        <f t="shared" si="36"/>
        <v>0</v>
      </c>
      <c r="AJ98" s="3">
        <f t="shared" si="37"/>
        <v>0</v>
      </c>
      <c r="AK98" s="11">
        <f t="shared" si="38"/>
        <v>0</v>
      </c>
      <c r="AL98" s="3">
        <f t="shared" si="39"/>
        <v>0</v>
      </c>
      <c r="AM98" s="3">
        <f t="shared" si="34"/>
        <v>0</v>
      </c>
      <c r="AN98" s="4"/>
      <c r="AO98" s="3">
        <f t="shared" si="40"/>
        <v>0</v>
      </c>
      <c r="AP98" s="11">
        <f>IF(AND(T98=AP97,T98=T97),,T98)</f>
        <v>0</v>
      </c>
      <c r="AQ98" s="3">
        <f t="shared" si="41"/>
        <v>0</v>
      </c>
      <c r="AR98" s="11">
        <f t="shared" si="42"/>
        <v>0</v>
      </c>
      <c r="AS98" s="3">
        <f t="shared" si="43"/>
        <v>0</v>
      </c>
      <c r="AT98" s="3">
        <f t="shared" si="44"/>
        <v>0</v>
      </c>
      <c r="AU98" s="11">
        <f t="shared" si="45"/>
        <v>0</v>
      </c>
      <c r="AV98" s="3">
        <f t="shared" si="46"/>
        <v>0</v>
      </c>
      <c r="AW98" s="3">
        <f t="shared" si="47"/>
        <v>0</v>
      </c>
      <c r="AX98" s="14"/>
      <c r="AY98" s="3">
        <f t="shared" si="48"/>
        <v>0</v>
      </c>
      <c r="AZ98" s="11"/>
      <c r="BA98" s="3">
        <f>IF(AND(AB98=BA97,AB98=AB97),,AB98)</f>
        <v>0</v>
      </c>
      <c r="BB98" s="11"/>
      <c r="BC98" s="3" t="str">
        <f aca="true" t="shared" si="51" ref="BC98:BC150">IF(Y98&gt;0,$C98,)</f>
        <v>Aivaras</v>
      </c>
      <c r="BD98" s="3" t="str">
        <f aca="true" t="shared" si="52" ref="BD98:BD150">IF(Y98&gt;0,$B98,)</f>
        <v>SMOLSKUS</v>
      </c>
      <c r="BE98" s="11" t="str">
        <f aca="true" t="shared" si="53" ref="BE98:BE150">IF(Y98&gt;0,$A98,)</f>
        <v>79</v>
      </c>
      <c r="BF98" s="3" t="str">
        <f aca="true" t="shared" si="54" ref="BF98:BF150">IF(Y98&gt;0,$E98,)</f>
        <v>Kauno m. 1</v>
      </c>
      <c r="BG98" s="3">
        <f aca="true" t="shared" si="55" ref="BG98:BG150">IF(AND(AC98=BG97,AC98=AC97),,AC98)</f>
        <v>0</v>
      </c>
      <c r="BH98" s="4"/>
      <c r="BI98" s="4"/>
      <c r="BJ98" s="4"/>
      <c r="BK98" s="4"/>
      <c r="BL98" s="4"/>
    </row>
    <row r="99" spans="1:64" ht="21.75">
      <c r="A99" s="2" t="s">
        <v>282</v>
      </c>
      <c r="B99" s="3" t="s">
        <v>283</v>
      </c>
      <c r="C99" s="3" t="s">
        <v>284</v>
      </c>
      <c r="D99" s="2" t="s">
        <v>518</v>
      </c>
      <c r="E99" s="3" t="s">
        <v>499</v>
      </c>
      <c r="F99" s="3" t="s">
        <v>225</v>
      </c>
      <c r="G99" s="3" t="s">
        <v>501</v>
      </c>
      <c r="H99" s="2" t="s">
        <v>502</v>
      </c>
      <c r="I99" s="2" t="s">
        <v>504</v>
      </c>
      <c r="J99" s="2" t="s">
        <v>504</v>
      </c>
      <c r="K99" s="4" t="s">
        <v>350</v>
      </c>
      <c r="L99" s="4"/>
      <c r="M99" s="4" t="s">
        <v>338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>
        <v>44</v>
      </c>
      <c r="Z99" s="4" t="s">
        <v>643</v>
      </c>
      <c r="AA99" s="4">
        <v>3</v>
      </c>
      <c r="AB99" s="4">
        <v>9</v>
      </c>
      <c r="AC99" s="4" t="s">
        <v>130</v>
      </c>
      <c r="AD99" s="4"/>
      <c r="AE99" s="3">
        <f t="shared" si="35"/>
        <v>0</v>
      </c>
      <c r="AF99" s="11">
        <f t="shared" si="49"/>
        <v>0</v>
      </c>
      <c r="AG99" s="3">
        <f t="shared" si="32"/>
        <v>0</v>
      </c>
      <c r="AH99" s="11">
        <f t="shared" si="33"/>
        <v>0</v>
      </c>
      <c r="AI99" s="3">
        <f t="shared" si="36"/>
        <v>0</v>
      </c>
      <c r="AJ99" s="3">
        <f t="shared" si="37"/>
        <v>0</v>
      </c>
      <c r="AK99" s="11">
        <f t="shared" si="38"/>
        <v>0</v>
      </c>
      <c r="AL99" s="3">
        <f t="shared" si="39"/>
        <v>0</v>
      </c>
      <c r="AM99" s="3">
        <f t="shared" si="34"/>
        <v>0</v>
      </c>
      <c r="AN99" s="4"/>
      <c r="AO99" s="3">
        <f t="shared" si="40"/>
        <v>0</v>
      </c>
      <c r="AP99" s="11">
        <f>IF(AND(T99=AP98,T99=T98),,T99)</f>
        <v>0</v>
      </c>
      <c r="AQ99" s="3">
        <f t="shared" si="41"/>
        <v>0</v>
      </c>
      <c r="AR99" s="11">
        <f t="shared" si="42"/>
        <v>0</v>
      </c>
      <c r="AS99" s="3">
        <f t="shared" si="43"/>
        <v>0</v>
      </c>
      <c r="AT99" s="3">
        <f t="shared" si="44"/>
        <v>0</v>
      </c>
      <c r="AU99" s="11">
        <f t="shared" si="45"/>
        <v>0</v>
      </c>
      <c r="AV99" s="3">
        <f t="shared" si="46"/>
        <v>0</v>
      </c>
      <c r="AW99" s="3">
        <f t="shared" si="47"/>
        <v>0</v>
      </c>
      <c r="AX99" s="14"/>
      <c r="AY99" s="3">
        <f t="shared" si="48"/>
        <v>0</v>
      </c>
      <c r="AZ99" s="11"/>
      <c r="BA99" s="3">
        <f>IF(AND(AB99=BA98,AB99=AB98),,AB99)</f>
        <v>9</v>
      </c>
      <c r="BB99" s="11"/>
      <c r="BC99" s="3" t="str">
        <f t="shared" si="51"/>
        <v>Rokas</v>
      </c>
      <c r="BD99" s="3" t="str">
        <f t="shared" si="52"/>
        <v>MALINAUSKAS</v>
      </c>
      <c r="BE99" s="11" t="str">
        <f t="shared" si="53"/>
        <v>92</v>
      </c>
      <c r="BF99" s="3" t="str">
        <f t="shared" si="54"/>
        <v>Klaipėdos m.</v>
      </c>
      <c r="BG99" s="3" t="str">
        <f t="shared" si="55"/>
        <v>nebaige</v>
      </c>
      <c r="BH99" s="4"/>
      <c r="BI99" s="4"/>
      <c r="BJ99" s="4"/>
      <c r="BK99" s="4"/>
      <c r="BL99" s="4"/>
    </row>
    <row r="100" spans="1:64" ht="12.75">
      <c r="A100" s="2" t="s">
        <v>357</v>
      </c>
      <c r="B100" s="3" t="s">
        <v>358</v>
      </c>
      <c r="C100" s="3" t="s">
        <v>359</v>
      </c>
      <c r="D100" s="2" t="s">
        <v>518</v>
      </c>
      <c r="E100" s="3" t="s">
        <v>525</v>
      </c>
      <c r="F100" s="3" t="s">
        <v>526</v>
      </c>
      <c r="G100" s="3" t="s">
        <v>527</v>
      </c>
      <c r="H100" s="2" t="s">
        <v>502</v>
      </c>
      <c r="I100" s="2" t="s">
        <v>504</v>
      </c>
      <c r="J100" s="2" t="s">
        <v>504</v>
      </c>
      <c r="K100" s="4" t="s">
        <v>350</v>
      </c>
      <c r="L100" s="4"/>
      <c r="M100" s="4" t="s">
        <v>338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>
        <v>44</v>
      </c>
      <c r="Z100" s="4" t="s">
        <v>643</v>
      </c>
      <c r="AA100" s="4">
        <v>3</v>
      </c>
      <c r="AB100" s="4">
        <v>9</v>
      </c>
      <c r="AC100" s="4" t="s">
        <v>130</v>
      </c>
      <c r="AD100" s="4"/>
      <c r="AE100" s="3">
        <f t="shared" si="35"/>
        <v>0</v>
      </c>
      <c r="AF100" s="11">
        <f t="shared" si="49"/>
        <v>0</v>
      </c>
      <c r="AG100" s="3">
        <f t="shared" si="32"/>
        <v>0</v>
      </c>
      <c r="AH100" s="11">
        <f t="shared" si="33"/>
        <v>0</v>
      </c>
      <c r="AI100" s="3">
        <f t="shared" si="36"/>
        <v>0</v>
      </c>
      <c r="AJ100" s="3">
        <f t="shared" si="37"/>
        <v>0</v>
      </c>
      <c r="AK100" s="11">
        <f t="shared" si="38"/>
        <v>0</v>
      </c>
      <c r="AL100" s="3">
        <f t="shared" si="39"/>
        <v>0</v>
      </c>
      <c r="AM100" s="3">
        <f t="shared" si="34"/>
        <v>0</v>
      </c>
      <c r="AN100" s="4"/>
      <c r="AO100" s="3">
        <f t="shared" si="40"/>
        <v>0</v>
      </c>
      <c r="AP100" s="11">
        <f>IF(AND(T100=AP99,T100=T99),,T100)</f>
        <v>0</v>
      </c>
      <c r="AQ100" s="3">
        <f t="shared" si="41"/>
        <v>0</v>
      </c>
      <c r="AR100" s="11">
        <f t="shared" si="42"/>
        <v>0</v>
      </c>
      <c r="AS100" s="3">
        <f t="shared" si="43"/>
        <v>0</v>
      </c>
      <c r="AT100" s="3">
        <f t="shared" si="44"/>
        <v>0</v>
      </c>
      <c r="AU100" s="11">
        <f t="shared" si="45"/>
        <v>0</v>
      </c>
      <c r="AV100" s="3">
        <f t="shared" si="46"/>
        <v>0</v>
      </c>
      <c r="AW100" s="3">
        <f t="shared" si="47"/>
        <v>0</v>
      </c>
      <c r="AX100" s="14"/>
      <c r="AY100" s="3">
        <f t="shared" si="48"/>
        <v>0</v>
      </c>
      <c r="AZ100" s="11"/>
      <c r="BA100" s="3">
        <f>IF(AND(AB100=BA99,AB100=AB99),,AB100)</f>
        <v>0</v>
      </c>
      <c r="BB100" s="11"/>
      <c r="BC100" s="3" t="str">
        <f t="shared" si="51"/>
        <v>Vilius</v>
      </c>
      <c r="BD100" s="3" t="str">
        <f t="shared" si="52"/>
        <v>JUSEVIČIUS</v>
      </c>
      <c r="BE100" s="11" t="str">
        <f t="shared" si="53"/>
        <v>72</v>
      </c>
      <c r="BF100" s="3" t="str">
        <f t="shared" si="54"/>
        <v>Kauno m. 1</v>
      </c>
      <c r="BG100" s="3">
        <f t="shared" si="55"/>
        <v>0</v>
      </c>
      <c r="BH100" s="4"/>
      <c r="BI100" s="4"/>
      <c r="BJ100" s="4"/>
      <c r="BK100" s="4"/>
      <c r="BL100" s="4"/>
    </row>
    <row r="101" spans="1:64" ht="21.75">
      <c r="A101" s="2" t="s">
        <v>547</v>
      </c>
      <c r="B101" s="3" t="s">
        <v>548</v>
      </c>
      <c r="C101" s="3" t="s">
        <v>549</v>
      </c>
      <c r="D101" s="2" t="s">
        <v>510</v>
      </c>
      <c r="E101" s="3" t="s">
        <v>525</v>
      </c>
      <c r="F101" s="3" t="s">
        <v>526</v>
      </c>
      <c r="G101" s="3" t="s">
        <v>527</v>
      </c>
      <c r="H101" s="2" t="s">
        <v>502</v>
      </c>
      <c r="I101" s="2" t="s">
        <v>503</v>
      </c>
      <c r="J101" s="2" t="s">
        <v>504</v>
      </c>
      <c r="K101" s="4" t="s">
        <v>135</v>
      </c>
      <c r="L101" s="4"/>
      <c r="M101" s="4" t="s">
        <v>192</v>
      </c>
      <c r="Y101" s="4">
        <v>60</v>
      </c>
      <c r="Z101" s="4" t="s">
        <v>643</v>
      </c>
      <c r="AA101" s="4">
        <v>5</v>
      </c>
      <c r="AB101" s="4">
        <v>1</v>
      </c>
      <c r="AC101" s="4" t="s">
        <v>8</v>
      </c>
      <c r="AD101" s="4"/>
      <c r="AE101" s="3" t="str">
        <f>IF($M101=$M100,,$M101)</f>
        <v>K-4 mot 500 m</v>
      </c>
      <c r="AF101" s="11">
        <f>IF(Y101=Y100,,Y101)</f>
        <v>60</v>
      </c>
      <c r="AG101" s="3">
        <f>IF(AND(R101=AG100,R101=R100),,R101)</f>
        <v>0</v>
      </c>
      <c r="AH101" s="11">
        <f>IF(AND(Q101=AH100,Q101=Q100),,Q101)</f>
        <v>0</v>
      </c>
      <c r="AI101" s="3" t="str">
        <f>IF(Y101&gt;0,$C101,)</f>
        <v>Natalija</v>
      </c>
      <c r="AJ101" s="3" t="str">
        <f>IF(Y101&gt;0,$B101,)</f>
        <v>KAMARAUSKAITĖ</v>
      </c>
      <c r="AK101" s="11" t="str">
        <f>IF(Y101&gt;0,$A101,)</f>
        <v>75</v>
      </c>
      <c r="AL101" s="3" t="str">
        <f>IF(Y101&gt;0,$E101,)</f>
        <v>Kauno m. 1</v>
      </c>
      <c r="AM101" s="3">
        <f>IF(AND(S101=AM100,S101=S100),,S101)</f>
        <v>0</v>
      </c>
      <c r="AN101" s="4"/>
      <c r="AO101" s="3" t="str">
        <f t="shared" si="40"/>
        <v>K-4 mot 500 m</v>
      </c>
      <c r="AP101" s="11">
        <f aca="true" t="shared" si="56" ref="AP101:AP176">IF(AND(T101=AP100,T101=T100),,T101)</f>
        <v>0</v>
      </c>
      <c r="AQ101" s="3">
        <f t="shared" si="41"/>
        <v>0</v>
      </c>
      <c r="AR101" s="11">
        <f t="shared" si="42"/>
        <v>0</v>
      </c>
      <c r="AS101" s="3">
        <f t="shared" si="43"/>
        <v>0</v>
      </c>
      <c r="AT101" s="3">
        <f t="shared" si="44"/>
        <v>0</v>
      </c>
      <c r="AU101" s="11">
        <f t="shared" si="45"/>
        <v>0</v>
      </c>
      <c r="AV101" s="3">
        <f t="shared" si="46"/>
        <v>0</v>
      </c>
      <c r="AW101" s="3">
        <f>IF(AND(X101=AW100,X101=X100),,X101)</f>
        <v>0</v>
      </c>
      <c r="AX101" s="14">
        <v>13</v>
      </c>
      <c r="AY101" s="3" t="str">
        <f>IF($M101=$M100,,$M101)</f>
        <v>K-4 mot 500 m</v>
      </c>
      <c r="AZ101" s="11">
        <f>IF(AND(Y101=AZ100,Y101=Y100),,Y101)</f>
        <v>60</v>
      </c>
      <c r="BA101" s="3">
        <f aca="true" t="shared" si="57" ref="BA98:BA150">IF(AND(AB101=BA100,AB101=AB100),,AB101)</f>
        <v>1</v>
      </c>
      <c r="BB101" s="11">
        <f t="shared" si="50"/>
        <v>5</v>
      </c>
      <c r="BC101" s="3" t="str">
        <f t="shared" si="51"/>
        <v>Natalija</v>
      </c>
      <c r="BD101" s="3" t="str">
        <f t="shared" si="52"/>
        <v>KAMARAUSKAITĖ</v>
      </c>
      <c r="BE101" s="11" t="str">
        <f t="shared" si="53"/>
        <v>75</v>
      </c>
      <c r="BF101" s="3" t="str">
        <f t="shared" si="54"/>
        <v>Kauno m. 1</v>
      </c>
      <c r="BG101" s="3" t="str">
        <f t="shared" si="55"/>
        <v>1.51.5</v>
      </c>
      <c r="BH101" s="4"/>
      <c r="BI101" s="4"/>
      <c r="BJ101" s="4"/>
      <c r="BK101" s="4"/>
      <c r="BL101" s="4"/>
    </row>
    <row r="102" spans="1:64" ht="21.75">
      <c r="A102" s="2" t="s">
        <v>495</v>
      </c>
      <c r="B102" s="3" t="s">
        <v>496</v>
      </c>
      <c r="C102" s="3" t="s">
        <v>497</v>
      </c>
      <c r="D102" s="2" t="s">
        <v>498</v>
      </c>
      <c r="E102" s="3" t="s">
        <v>499</v>
      </c>
      <c r="F102" s="3" t="s">
        <v>500</v>
      </c>
      <c r="G102" s="3" t="s">
        <v>501</v>
      </c>
      <c r="H102" s="2" t="s">
        <v>502</v>
      </c>
      <c r="I102" s="2" t="s">
        <v>503</v>
      </c>
      <c r="J102" s="2" t="s">
        <v>504</v>
      </c>
      <c r="K102" s="4" t="s">
        <v>135</v>
      </c>
      <c r="L102" s="4"/>
      <c r="M102" s="4" t="s">
        <v>192</v>
      </c>
      <c r="Y102" s="4">
        <v>60</v>
      </c>
      <c r="Z102" s="4" t="s">
        <v>643</v>
      </c>
      <c r="AA102" s="4">
        <v>5</v>
      </c>
      <c r="AB102" s="4">
        <v>1</v>
      </c>
      <c r="AC102" s="4" t="s">
        <v>8</v>
      </c>
      <c r="AD102" s="4"/>
      <c r="AE102" s="3">
        <f t="shared" si="35"/>
        <v>0</v>
      </c>
      <c r="AF102" s="11">
        <f>IF(Y102=Y101,,Y102)</f>
        <v>0</v>
      </c>
      <c r="AG102" s="3">
        <f t="shared" si="32"/>
        <v>0</v>
      </c>
      <c r="AH102" s="11">
        <f t="shared" si="33"/>
        <v>0</v>
      </c>
      <c r="AI102" s="3" t="str">
        <f>IF(Y102&gt;0,$C102,)</f>
        <v>Ala</v>
      </c>
      <c r="AJ102" s="3" t="str">
        <f>IF(Y102&gt;0,$B102,)</f>
        <v>AGAFONOVA</v>
      </c>
      <c r="AK102" s="11" t="str">
        <f>IF(Y102&gt;0,$A102,)</f>
        <v>86</v>
      </c>
      <c r="AL102" s="3" t="str">
        <f>IF(Y102&gt;0,$E102,)</f>
        <v>Klaipėdos m.</v>
      </c>
      <c r="AM102" s="3">
        <f t="shared" si="34"/>
        <v>0</v>
      </c>
      <c r="AN102" s="4"/>
      <c r="AO102" s="3">
        <f t="shared" si="40"/>
        <v>0</v>
      </c>
      <c r="AP102" s="11">
        <f t="shared" si="56"/>
        <v>0</v>
      </c>
      <c r="AQ102" s="3">
        <f t="shared" si="41"/>
        <v>0</v>
      </c>
      <c r="AR102" s="11">
        <f t="shared" si="42"/>
        <v>0</v>
      </c>
      <c r="AS102" s="3">
        <f t="shared" si="43"/>
        <v>0</v>
      </c>
      <c r="AT102" s="3">
        <f t="shared" si="44"/>
        <v>0</v>
      </c>
      <c r="AU102" s="11">
        <f t="shared" si="45"/>
        <v>0</v>
      </c>
      <c r="AV102" s="3">
        <f t="shared" si="46"/>
        <v>0</v>
      </c>
      <c r="AW102" s="3">
        <f t="shared" si="47"/>
        <v>0</v>
      </c>
      <c r="AX102" s="14"/>
      <c r="AY102" s="3">
        <f t="shared" si="48"/>
        <v>0</v>
      </c>
      <c r="AZ102" s="11"/>
      <c r="BA102" s="3">
        <f t="shared" si="57"/>
        <v>0</v>
      </c>
      <c r="BB102" s="11">
        <f t="shared" si="50"/>
        <v>0</v>
      </c>
      <c r="BC102" s="3" t="str">
        <f t="shared" si="51"/>
        <v>Ala</v>
      </c>
      <c r="BD102" s="3" t="str">
        <f t="shared" si="52"/>
        <v>AGAFONOVA</v>
      </c>
      <c r="BE102" s="11" t="str">
        <f t="shared" si="53"/>
        <v>86</v>
      </c>
      <c r="BF102" s="3" t="str">
        <f t="shared" si="54"/>
        <v>Klaipėdos m.</v>
      </c>
      <c r="BG102" s="3">
        <f t="shared" si="55"/>
        <v>0</v>
      </c>
      <c r="BH102" s="4"/>
      <c r="BI102" s="4"/>
      <c r="BJ102" s="4"/>
      <c r="BK102" s="4"/>
      <c r="BL102" s="4"/>
    </row>
    <row r="103" spans="1:64" ht="21.75">
      <c r="A103" s="2" t="s">
        <v>343</v>
      </c>
      <c r="B103" s="3" t="s">
        <v>344</v>
      </c>
      <c r="C103" s="3" t="s">
        <v>345</v>
      </c>
      <c r="D103" s="2" t="s">
        <v>498</v>
      </c>
      <c r="E103" s="3" t="s">
        <v>511</v>
      </c>
      <c r="F103" s="3" t="s">
        <v>512</v>
      </c>
      <c r="G103" s="3" t="s">
        <v>513</v>
      </c>
      <c r="H103" s="2" t="s">
        <v>502</v>
      </c>
      <c r="I103" s="2" t="s">
        <v>503</v>
      </c>
      <c r="J103" s="2" t="s">
        <v>504</v>
      </c>
      <c r="K103" s="4" t="s">
        <v>135</v>
      </c>
      <c r="L103" s="4"/>
      <c r="M103" s="4" t="s">
        <v>192</v>
      </c>
      <c r="Y103" s="4">
        <v>60</v>
      </c>
      <c r="Z103" s="4" t="s">
        <v>643</v>
      </c>
      <c r="AA103" s="4">
        <v>5</v>
      </c>
      <c r="AB103" s="4">
        <v>1</v>
      </c>
      <c r="AC103" s="4" t="s">
        <v>8</v>
      </c>
      <c r="AD103" s="4"/>
      <c r="AE103" s="3">
        <f t="shared" si="35"/>
        <v>0</v>
      </c>
      <c r="AF103" s="11">
        <f>IF(Y103=Y102,,Y103)</f>
        <v>0</v>
      </c>
      <c r="AG103" s="3">
        <f t="shared" si="32"/>
        <v>0</v>
      </c>
      <c r="AH103" s="11">
        <f t="shared" si="33"/>
        <v>0</v>
      </c>
      <c r="AI103" s="3" t="str">
        <f>IF(Y103&gt;0,$C103,)</f>
        <v>Ingrida</v>
      </c>
      <c r="AJ103" s="3" t="str">
        <f>IF(Y103&gt;0,$B103,)</f>
        <v>RODEVIČ</v>
      </c>
      <c r="AK103" s="11" t="str">
        <f>IF(Y103&gt;0,$A103,)</f>
        <v>57</v>
      </c>
      <c r="AL103" s="3" t="str">
        <f>IF(Y103&gt;0,$E103,)</f>
        <v>Vilniaus m.</v>
      </c>
      <c r="AM103" s="3">
        <f t="shared" si="34"/>
        <v>0</v>
      </c>
      <c r="AN103" s="4"/>
      <c r="AO103" s="3">
        <f t="shared" si="40"/>
        <v>0</v>
      </c>
      <c r="AP103" s="11">
        <f t="shared" si="56"/>
        <v>0</v>
      </c>
      <c r="AQ103" s="3">
        <f t="shared" si="41"/>
        <v>0</v>
      </c>
      <c r="AR103" s="11">
        <f t="shared" si="42"/>
        <v>0</v>
      </c>
      <c r="AS103" s="3">
        <f t="shared" si="43"/>
        <v>0</v>
      </c>
      <c r="AT103" s="3">
        <f t="shared" si="44"/>
        <v>0</v>
      </c>
      <c r="AU103" s="11">
        <f t="shared" si="45"/>
        <v>0</v>
      </c>
      <c r="AV103" s="3">
        <f t="shared" si="46"/>
        <v>0</v>
      </c>
      <c r="AW103" s="3">
        <f t="shared" si="47"/>
        <v>0</v>
      </c>
      <c r="AX103" s="14"/>
      <c r="AY103" s="3">
        <f t="shared" si="48"/>
        <v>0</v>
      </c>
      <c r="AZ103" s="11"/>
      <c r="BA103" s="3">
        <f t="shared" si="57"/>
        <v>1</v>
      </c>
      <c r="BB103" s="11">
        <f t="shared" si="50"/>
        <v>5</v>
      </c>
      <c r="BC103" s="3" t="str">
        <f t="shared" si="51"/>
        <v>Ingrida</v>
      </c>
      <c r="BD103" s="3" t="str">
        <f t="shared" si="52"/>
        <v>RODEVIČ</v>
      </c>
      <c r="BE103" s="11" t="str">
        <f t="shared" si="53"/>
        <v>57</v>
      </c>
      <c r="BF103" s="3" t="str">
        <f t="shared" si="54"/>
        <v>Vilniaus m.</v>
      </c>
      <c r="BG103" s="3" t="str">
        <f t="shared" si="55"/>
        <v>1.51.5</v>
      </c>
      <c r="BH103" s="4"/>
      <c r="BI103" s="4"/>
      <c r="BJ103" s="4"/>
      <c r="BK103" s="4"/>
      <c r="BL103" s="4"/>
    </row>
    <row r="104" spans="1:64" ht="12.75">
      <c r="A104" s="2" t="s">
        <v>521</v>
      </c>
      <c r="B104" s="3" t="s">
        <v>522</v>
      </c>
      <c r="C104" s="3" t="s">
        <v>523</v>
      </c>
      <c r="D104" s="2" t="s">
        <v>524</v>
      </c>
      <c r="E104" s="3" t="s">
        <v>525</v>
      </c>
      <c r="F104" s="3" t="s">
        <v>526</v>
      </c>
      <c r="G104" s="3" t="s">
        <v>527</v>
      </c>
      <c r="H104" s="2" t="s">
        <v>502</v>
      </c>
      <c r="I104" s="2" t="s">
        <v>503</v>
      </c>
      <c r="J104" s="2" t="s">
        <v>504</v>
      </c>
      <c r="K104" s="4" t="s">
        <v>135</v>
      </c>
      <c r="L104" s="4"/>
      <c r="M104" s="4" t="s">
        <v>192</v>
      </c>
      <c r="Y104" s="4">
        <v>60</v>
      </c>
      <c r="Z104" s="4" t="s">
        <v>643</v>
      </c>
      <c r="AA104" s="4">
        <v>5</v>
      </c>
      <c r="AB104" s="4">
        <v>1</v>
      </c>
      <c r="AC104" s="4" t="s">
        <v>8</v>
      </c>
      <c r="AD104" s="4"/>
      <c r="AE104" s="3">
        <f t="shared" si="35"/>
        <v>0</v>
      </c>
      <c r="AF104" s="11">
        <f>IF(Y104=Y103,,Y104)</f>
        <v>0</v>
      </c>
      <c r="AG104" s="3">
        <f t="shared" si="32"/>
        <v>0</v>
      </c>
      <c r="AH104" s="11">
        <f t="shared" si="33"/>
        <v>0</v>
      </c>
      <c r="AI104" s="3" t="str">
        <f>IF(Y104&gt;0,$C104,)</f>
        <v>Jevgenija</v>
      </c>
      <c r="AJ104" s="3" t="str">
        <f>IF(Y104&gt;0,$B104,)</f>
        <v>ČERNIAKOVA</v>
      </c>
      <c r="AK104" s="11" t="str">
        <f>IF(Y104&gt;0,$A104,)</f>
        <v>68</v>
      </c>
      <c r="AL104" s="3" t="str">
        <f>IF(Y104&gt;0,$E104,)</f>
        <v>Kauno m. 1</v>
      </c>
      <c r="AM104" s="3">
        <f t="shared" si="34"/>
        <v>0</v>
      </c>
      <c r="AN104" s="4"/>
      <c r="AO104" s="3">
        <f t="shared" si="40"/>
        <v>0</v>
      </c>
      <c r="AP104" s="11">
        <f t="shared" si="56"/>
        <v>0</v>
      </c>
      <c r="AQ104" s="3">
        <f t="shared" si="41"/>
        <v>0</v>
      </c>
      <c r="AR104" s="11">
        <f t="shared" si="42"/>
        <v>0</v>
      </c>
      <c r="AS104" s="3">
        <f t="shared" si="43"/>
        <v>0</v>
      </c>
      <c r="AT104" s="3">
        <f t="shared" si="44"/>
        <v>0</v>
      </c>
      <c r="AU104" s="11">
        <f t="shared" si="45"/>
        <v>0</v>
      </c>
      <c r="AV104" s="3">
        <f t="shared" si="46"/>
        <v>0</v>
      </c>
      <c r="AW104" s="3">
        <f t="shared" si="47"/>
        <v>0</v>
      </c>
      <c r="AX104" s="14"/>
      <c r="AY104" s="3">
        <f t="shared" si="48"/>
        <v>0</v>
      </c>
      <c r="AZ104" s="11"/>
      <c r="BA104" s="3">
        <f t="shared" si="57"/>
        <v>0</v>
      </c>
      <c r="BB104" s="11">
        <f t="shared" si="50"/>
        <v>0</v>
      </c>
      <c r="BC104" s="3" t="str">
        <f t="shared" si="51"/>
        <v>Jevgenija</v>
      </c>
      <c r="BD104" s="3" t="str">
        <f t="shared" si="52"/>
        <v>ČERNIAKOVA</v>
      </c>
      <c r="BE104" s="11" t="str">
        <f t="shared" si="53"/>
        <v>68</v>
      </c>
      <c r="BF104" s="3" t="str">
        <f t="shared" si="54"/>
        <v>Kauno m. 1</v>
      </c>
      <c r="BG104" s="3">
        <f t="shared" si="55"/>
        <v>0</v>
      </c>
      <c r="BH104" s="4"/>
      <c r="BI104" s="4"/>
      <c r="BJ104" s="4"/>
      <c r="BK104" s="4"/>
      <c r="BL104" s="4"/>
    </row>
    <row r="105" spans="1:64" ht="21.75">
      <c r="A105" s="2" t="s">
        <v>707</v>
      </c>
      <c r="B105" s="3" t="s">
        <v>708</v>
      </c>
      <c r="C105" s="3" t="s">
        <v>709</v>
      </c>
      <c r="D105" s="2" t="s">
        <v>578</v>
      </c>
      <c r="E105" s="3" t="s">
        <v>710</v>
      </c>
      <c r="F105" s="3" t="s">
        <v>711</v>
      </c>
      <c r="G105" s="3" t="s">
        <v>712</v>
      </c>
      <c r="H105" s="2" t="s">
        <v>502</v>
      </c>
      <c r="I105" s="2" t="s">
        <v>503</v>
      </c>
      <c r="J105" s="2" t="s">
        <v>504</v>
      </c>
      <c r="K105" s="4" t="s">
        <v>191</v>
      </c>
      <c r="L105" s="4"/>
      <c r="M105" s="4" t="s">
        <v>192</v>
      </c>
      <c r="P105" s="4"/>
      <c r="Q105" s="4"/>
      <c r="R105" s="4"/>
      <c r="S105" s="4"/>
      <c r="T105" s="4"/>
      <c r="U105" s="4"/>
      <c r="V105" s="4"/>
      <c r="W105" s="4"/>
      <c r="X105" s="4"/>
      <c r="Y105" s="4">
        <v>60</v>
      </c>
      <c r="Z105" s="4" t="s">
        <v>643</v>
      </c>
      <c r="AA105" s="4">
        <v>2</v>
      </c>
      <c r="AB105" s="4">
        <v>2</v>
      </c>
      <c r="AC105" s="4" t="s">
        <v>90</v>
      </c>
      <c r="AD105" s="4"/>
      <c r="AE105" s="3">
        <f t="shared" si="35"/>
        <v>0</v>
      </c>
      <c r="AF105" s="11">
        <f>IF(Y105=O104,,Y105)</f>
        <v>60</v>
      </c>
      <c r="AG105" s="3">
        <f t="shared" si="32"/>
        <v>0</v>
      </c>
      <c r="AH105" s="11">
        <f t="shared" si="33"/>
        <v>0</v>
      </c>
      <c r="AI105" s="3" t="str">
        <f>IF(Y105&gt;0,$C105,)</f>
        <v>Jūratė</v>
      </c>
      <c r="AJ105" s="3" t="str">
        <f>IF(Y105&gt;0,$B105,)</f>
        <v>GADEIKYTĖ</v>
      </c>
      <c r="AK105" s="11" t="str">
        <f>IF(Y105&gt;0,$A105,)</f>
        <v>142</v>
      </c>
      <c r="AL105" s="3" t="str">
        <f>IF(Y105&gt;0,$E105,)</f>
        <v>Šiaulių m. 1</v>
      </c>
      <c r="AM105" s="3">
        <f t="shared" si="34"/>
        <v>0</v>
      </c>
      <c r="AN105" s="4"/>
      <c r="AO105" s="3">
        <f t="shared" si="40"/>
        <v>0</v>
      </c>
      <c r="AP105" s="11">
        <f t="shared" si="56"/>
        <v>0</v>
      </c>
      <c r="AQ105" s="3">
        <f t="shared" si="41"/>
        <v>0</v>
      </c>
      <c r="AR105" s="11">
        <f t="shared" si="42"/>
        <v>0</v>
      </c>
      <c r="AS105" s="3">
        <f t="shared" si="43"/>
        <v>0</v>
      </c>
      <c r="AT105" s="3">
        <f t="shared" si="44"/>
        <v>0</v>
      </c>
      <c r="AU105" s="11">
        <f t="shared" si="45"/>
        <v>0</v>
      </c>
      <c r="AV105" s="3">
        <f t="shared" si="46"/>
        <v>0</v>
      </c>
      <c r="AW105" s="3">
        <f t="shared" si="47"/>
        <v>0</v>
      </c>
      <c r="AX105" s="14"/>
      <c r="AY105" s="3">
        <f t="shared" si="48"/>
        <v>0</v>
      </c>
      <c r="AZ105" s="11"/>
      <c r="BA105" s="3">
        <f t="shared" si="57"/>
        <v>2</v>
      </c>
      <c r="BB105" s="11">
        <f t="shared" si="50"/>
        <v>2</v>
      </c>
      <c r="BC105" s="3" t="str">
        <f t="shared" si="51"/>
        <v>Jūratė</v>
      </c>
      <c r="BD105" s="3" t="str">
        <f t="shared" si="52"/>
        <v>GADEIKYTĖ</v>
      </c>
      <c r="BE105" s="11" t="str">
        <f t="shared" si="53"/>
        <v>142</v>
      </c>
      <c r="BF105" s="3" t="str">
        <f t="shared" si="54"/>
        <v>Šiaulių m. 1</v>
      </c>
      <c r="BG105" s="3" t="str">
        <f t="shared" si="55"/>
        <v>2.01.0</v>
      </c>
      <c r="BH105" s="4"/>
      <c r="BI105" s="4"/>
      <c r="BJ105" s="4"/>
      <c r="BK105" s="4"/>
      <c r="BL105" s="4"/>
    </row>
    <row r="106" spans="1:64" ht="21.75">
      <c r="A106" s="2" t="s">
        <v>651</v>
      </c>
      <c r="B106" s="3" t="s">
        <v>341</v>
      </c>
      <c r="C106" s="3" t="s">
        <v>342</v>
      </c>
      <c r="D106" s="2" t="s">
        <v>518</v>
      </c>
      <c r="E106" s="3" t="s">
        <v>710</v>
      </c>
      <c r="F106" s="3" t="s">
        <v>711</v>
      </c>
      <c r="G106" s="3" t="s">
        <v>712</v>
      </c>
      <c r="H106" s="2" t="s">
        <v>502</v>
      </c>
      <c r="I106" s="2" t="s">
        <v>503</v>
      </c>
      <c r="J106" s="2" t="s">
        <v>504</v>
      </c>
      <c r="K106" s="4" t="s">
        <v>191</v>
      </c>
      <c r="L106" s="4"/>
      <c r="M106" s="4" t="s">
        <v>192</v>
      </c>
      <c r="P106" s="4"/>
      <c r="Q106" s="4"/>
      <c r="R106" s="4"/>
      <c r="S106" s="4"/>
      <c r="T106" s="4"/>
      <c r="U106" s="4"/>
      <c r="V106" s="4"/>
      <c r="W106" s="4"/>
      <c r="X106" s="4"/>
      <c r="Y106" s="4">
        <v>60</v>
      </c>
      <c r="Z106" s="4" t="s">
        <v>643</v>
      </c>
      <c r="AA106" s="4">
        <v>2</v>
      </c>
      <c r="AB106" s="4">
        <v>2</v>
      </c>
      <c r="AC106" s="4" t="s">
        <v>90</v>
      </c>
      <c r="AD106" s="4"/>
      <c r="AE106" s="3">
        <f t="shared" si="35"/>
        <v>0</v>
      </c>
      <c r="AF106" s="11">
        <f>IF(Y106=Y105,,Y106)</f>
        <v>0</v>
      </c>
      <c r="AG106" s="3">
        <f t="shared" si="32"/>
        <v>0</v>
      </c>
      <c r="AH106" s="11">
        <f t="shared" si="33"/>
        <v>0</v>
      </c>
      <c r="AI106" s="3" t="str">
        <f>IF(Y106&gt;0,$C106,)</f>
        <v>Raimonda</v>
      </c>
      <c r="AJ106" s="3" t="str">
        <f>IF(Y106&gt;0,$B106,)</f>
        <v>JARUŠAITĖ</v>
      </c>
      <c r="AK106" s="11" t="str">
        <f>IF(Y106&gt;0,$A106,)</f>
        <v>143</v>
      </c>
      <c r="AL106" s="3" t="str">
        <f>IF(Y106&gt;0,$E106,)</f>
        <v>Šiaulių m. 1</v>
      </c>
      <c r="AM106" s="3">
        <f t="shared" si="34"/>
        <v>0</v>
      </c>
      <c r="AN106" s="4"/>
      <c r="AO106" s="3">
        <f t="shared" si="40"/>
        <v>0</v>
      </c>
      <c r="AP106" s="11">
        <f t="shared" si="56"/>
        <v>0</v>
      </c>
      <c r="AQ106" s="3">
        <f t="shared" si="41"/>
        <v>0</v>
      </c>
      <c r="AR106" s="11">
        <f t="shared" si="42"/>
        <v>0</v>
      </c>
      <c r="AS106" s="3">
        <f t="shared" si="43"/>
        <v>0</v>
      </c>
      <c r="AT106" s="3">
        <f t="shared" si="44"/>
        <v>0</v>
      </c>
      <c r="AU106" s="11">
        <f t="shared" si="45"/>
        <v>0</v>
      </c>
      <c r="AV106" s="3">
        <f t="shared" si="46"/>
        <v>0</v>
      </c>
      <c r="AW106" s="3">
        <f t="shared" si="47"/>
        <v>0</v>
      </c>
      <c r="AX106" s="14"/>
      <c r="AY106" s="3">
        <f t="shared" si="48"/>
        <v>0</v>
      </c>
      <c r="AZ106" s="11"/>
      <c r="BA106" s="3">
        <f t="shared" si="57"/>
        <v>0</v>
      </c>
      <c r="BB106" s="11">
        <f t="shared" si="50"/>
        <v>0</v>
      </c>
      <c r="BC106" s="3" t="str">
        <f t="shared" si="51"/>
        <v>Raimonda</v>
      </c>
      <c r="BD106" s="3" t="str">
        <f t="shared" si="52"/>
        <v>JARUŠAITĖ</v>
      </c>
      <c r="BE106" s="11" t="str">
        <f t="shared" si="53"/>
        <v>143</v>
      </c>
      <c r="BF106" s="3" t="str">
        <f t="shared" si="54"/>
        <v>Šiaulių m. 1</v>
      </c>
      <c r="BG106" s="3">
        <f t="shared" si="55"/>
        <v>0</v>
      </c>
      <c r="BH106" s="4"/>
      <c r="BI106" s="4"/>
      <c r="BJ106" s="4"/>
      <c r="BK106" s="4"/>
      <c r="BL106" s="4"/>
    </row>
    <row r="107" spans="1:64" ht="21.75">
      <c r="A107" s="2" t="s">
        <v>700</v>
      </c>
      <c r="B107" s="3" t="s">
        <v>701</v>
      </c>
      <c r="C107" s="3" t="s">
        <v>702</v>
      </c>
      <c r="D107" s="2" t="s">
        <v>578</v>
      </c>
      <c r="E107" s="3" t="s">
        <v>499</v>
      </c>
      <c r="F107" s="3" t="s">
        <v>519</v>
      </c>
      <c r="G107" s="3" t="s">
        <v>501</v>
      </c>
      <c r="H107" s="2" t="s">
        <v>502</v>
      </c>
      <c r="I107" s="2" t="s">
        <v>503</v>
      </c>
      <c r="J107" s="2" t="s">
        <v>504</v>
      </c>
      <c r="K107" s="4" t="s">
        <v>191</v>
      </c>
      <c r="L107" s="4"/>
      <c r="M107" s="4" t="s">
        <v>192</v>
      </c>
      <c r="P107" s="4"/>
      <c r="Q107" s="4"/>
      <c r="R107" s="4"/>
      <c r="S107" s="4"/>
      <c r="T107" s="4"/>
      <c r="U107" s="4"/>
      <c r="V107" s="4"/>
      <c r="W107" s="4"/>
      <c r="X107" s="4"/>
      <c r="Y107" s="4">
        <v>60</v>
      </c>
      <c r="Z107" s="4" t="s">
        <v>643</v>
      </c>
      <c r="AA107" s="4">
        <v>2</v>
      </c>
      <c r="AB107" s="4">
        <v>2</v>
      </c>
      <c r="AC107" s="4" t="s">
        <v>90</v>
      </c>
      <c r="AD107" s="4"/>
      <c r="AE107" s="3">
        <f t="shared" si="35"/>
        <v>0</v>
      </c>
      <c r="AF107" s="11">
        <f>IF(Y107=Y106,,Y107)</f>
        <v>0</v>
      </c>
      <c r="AG107" s="3">
        <f t="shared" si="32"/>
        <v>0</v>
      </c>
      <c r="AH107" s="11">
        <f t="shared" si="33"/>
        <v>0</v>
      </c>
      <c r="AI107" s="3" t="str">
        <f>IF(Y107&gt;0,$C107,)</f>
        <v>Monika</v>
      </c>
      <c r="AJ107" s="3" t="str">
        <f>IF(Y107&gt;0,$B107,)</f>
        <v>BADIULINA</v>
      </c>
      <c r="AK107" s="11" t="str">
        <f>IF(Y107&gt;0,$A107,)</f>
        <v>87</v>
      </c>
      <c r="AL107" s="3" t="str">
        <f>IF(Y107&gt;0,$E107,)</f>
        <v>Klaipėdos m.</v>
      </c>
      <c r="AM107" s="3">
        <f t="shared" si="34"/>
        <v>0</v>
      </c>
      <c r="AN107" s="4"/>
      <c r="AO107" s="3">
        <f t="shared" si="40"/>
        <v>0</v>
      </c>
      <c r="AP107" s="11">
        <f t="shared" si="56"/>
        <v>0</v>
      </c>
      <c r="AQ107" s="3">
        <f t="shared" si="41"/>
        <v>0</v>
      </c>
      <c r="AR107" s="11">
        <f t="shared" si="42"/>
        <v>0</v>
      </c>
      <c r="AS107" s="3">
        <f t="shared" si="43"/>
        <v>0</v>
      </c>
      <c r="AT107" s="3">
        <f t="shared" si="44"/>
        <v>0</v>
      </c>
      <c r="AU107" s="11">
        <f t="shared" si="45"/>
        <v>0</v>
      </c>
      <c r="AV107" s="3">
        <f t="shared" si="46"/>
        <v>0</v>
      </c>
      <c r="AW107" s="3">
        <f t="shared" si="47"/>
        <v>0</v>
      </c>
      <c r="AX107" s="14"/>
      <c r="AY107" s="3">
        <f t="shared" si="48"/>
        <v>0</v>
      </c>
      <c r="AZ107" s="11"/>
      <c r="BA107" s="3">
        <f t="shared" si="57"/>
        <v>2</v>
      </c>
      <c r="BB107" s="11">
        <f t="shared" si="50"/>
        <v>2</v>
      </c>
      <c r="BC107" s="3" t="str">
        <f t="shared" si="51"/>
        <v>Monika</v>
      </c>
      <c r="BD107" s="3" t="str">
        <f t="shared" si="52"/>
        <v>BADIULINA</v>
      </c>
      <c r="BE107" s="11" t="str">
        <f t="shared" si="53"/>
        <v>87</v>
      </c>
      <c r="BF107" s="3" t="str">
        <f t="shared" si="54"/>
        <v>Klaipėdos m.</v>
      </c>
      <c r="BG107" s="3" t="str">
        <f t="shared" si="55"/>
        <v>2.01.0</v>
      </c>
      <c r="BH107" s="4"/>
      <c r="BI107" s="4"/>
      <c r="BJ107" s="4"/>
      <c r="BK107" s="4"/>
      <c r="BL107" s="4"/>
    </row>
    <row r="108" spans="1:64" ht="21.75">
      <c r="A108" s="2" t="s">
        <v>704</v>
      </c>
      <c r="B108" s="3" t="s">
        <v>705</v>
      </c>
      <c r="C108" s="3" t="s">
        <v>706</v>
      </c>
      <c r="D108" s="2" t="s">
        <v>518</v>
      </c>
      <c r="E108" s="3" t="s">
        <v>499</v>
      </c>
      <c r="F108" s="3" t="s">
        <v>519</v>
      </c>
      <c r="G108" s="3" t="s">
        <v>501</v>
      </c>
      <c r="H108" s="2" t="s">
        <v>502</v>
      </c>
      <c r="I108" s="2" t="s">
        <v>503</v>
      </c>
      <c r="J108" s="2" t="s">
        <v>504</v>
      </c>
      <c r="K108" s="4" t="s">
        <v>191</v>
      </c>
      <c r="L108" s="4"/>
      <c r="M108" s="4" t="s">
        <v>192</v>
      </c>
      <c r="Y108" s="4">
        <v>60</v>
      </c>
      <c r="Z108" s="4" t="s">
        <v>643</v>
      </c>
      <c r="AA108" s="4">
        <v>2</v>
      </c>
      <c r="AB108" s="4">
        <v>2</v>
      </c>
      <c r="AC108" s="4" t="s">
        <v>90</v>
      </c>
      <c r="AD108" s="4"/>
      <c r="AE108" s="3">
        <f t="shared" si="35"/>
        <v>0</v>
      </c>
      <c r="AF108" s="11">
        <f>IF(Y108=Y107,,Y108)</f>
        <v>0</v>
      </c>
      <c r="AG108" s="3">
        <f t="shared" si="32"/>
        <v>0</v>
      </c>
      <c r="AH108" s="11">
        <f t="shared" si="33"/>
        <v>0</v>
      </c>
      <c r="AI108" s="3" t="str">
        <f>IF(Y108&gt;0,$C108,)</f>
        <v>Dovilė</v>
      </c>
      <c r="AJ108" s="3" t="str">
        <f>IF(Y108&gt;0,$B108,)</f>
        <v>JAKAITĖ</v>
      </c>
      <c r="AK108" s="11" t="str">
        <f>IF(Y108&gt;0,$A108,)</f>
        <v>91</v>
      </c>
      <c r="AL108" s="3" t="str">
        <f>IF(Y108&gt;0,$E108,)</f>
        <v>Klaipėdos m.</v>
      </c>
      <c r="AM108" s="3">
        <f t="shared" si="34"/>
        <v>0</v>
      </c>
      <c r="AN108" s="4"/>
      <c r="AO108" s="3">
        <f t="shared" si="40"/>
        <v>0</v>
      </c>
      <c r="AP108" s="11">
        <f>IF(AND(T108=AP107,T108=T107),,T108)</f>
        <v>0</v>
      </c>
      <c r="AQ108" s="3">
        <f t="shared" si="41"/>
        <v>0</v>
      </c>
      <c r="AR108" s="11">
        <f t="shared" si="42"/>
        <v>0</v>
      </c>
      <c r="AS108" s="3">
        <f t="shared" si="43"/>
        <v>0</v>
      </c>
      <c r="AT108" s="3">
        <f t="shared" si="44"/>
        <v>0</v>
      </c>
      <c r="AU108" s="11">
        <f t="shared" si="45"/>
        <v>0</v>
      </c>
      <c r="AV108" s="3">
        <f t="shared" si="46"/>
        <v>0</v>
      </c>
      <c r="AW108" s="3">
        <f t="shared" si="47"/>
        <v>0</v>
      </c>
      <c r="AX108" s="14"/>
      <c r="AY108" s="3">
        <f t="shared" si="48"/>
        <v>0</v>
      </c>
      <c r="AZ108" s="11"/>
      <c r="BA108" s="3">
        <f t="shared" si="57"/>
        <v>0</v>
      </c>
      <c r="BB108" s="11">
        <f t="shared" si="50"/>
        <v>0</v>
      </c>
      <c r="BC108" s="3" t="str">
        <f t="shared" si="51"/>
        <v>Dovilė</v>
      </c>
      <c r="BD108" s="3" t="str">
        <f t="shared" si="52"/>
        <v>JAKAITĖ</v>
      </c>
      <c r="BE108" s="11" t="str">
        <f t="shared" si="53"/>
        <v>91</v>
      </c>
      <c r="BF108" s="3" t="str">
        <f t="shared" si="54"/>
        <v>Klaipėdos m.</v>
      </c>
      <c r="BG108" s="3">
        <f t="shared" si="55"/>
        <v>0</v>
      </c>
      <c r="BH108" s="4"/>
      <c r="BI108" s="4"/>
      <c r="BJ108" s="4"/>
      <c r="BK108" s="4"/>
      <c r="BL108" s="4"/>
    </row>
    <row r="109" spans="1:64" ht="12.75">
      <c r="A109" s="2" t="s">
        <v>529</v>
      </c>
      <c r="B109" s="3" t="s">
        <v>530</v>
      </c>
      <c r="C109" s="3" t="s">
        <v>531</v>
      </c>
      <c r="D109" s="2" t="s">
        <v>518</v>
      </c>
      <c r="E109" s="3" t="s">
        <v>532</v>
      </c>
      <c r="F109" s="3" t="s">
        <v>526</v>
      </c>
      <c r="G109" s="3" t="s">
        <v>527</v>
      </c>
      <c r="H109" s="2" t="s">
        <v>502</v>
      </c>
      <c r="I109" s="2" t="s">
        <v>503</v>
      </c>
      <c r="J109" s="2" t="s">
        <v>504</v>
      </c>
      <c r="K109" s="4" t="s">
        <v>195</v>
      </c>
      <c r="L109" s="4"/>
      <c r="M109" s="4" t="s">
        <v>192</v>
      </c>
      <c r="Y109" s="4">
        <v>60</v>
      </c>
      <c r="Z109" s="4" t="s">
        <v>643</v>
      </c>
      <c r="AA109" s="4">
        <v>4</v>
      </c>
      <c r="AB109" s="4">
        <v>3</v>
      </c>
      <c r="AC109" s="4" t="s">
        <v>7</v>
      </c>
      <c r="AD109" s="4"/>
      <c r="AE109" s="3">
        <f t="shared" si="35"/>
        <v>0</v>
      </c>
      <c r="AF109" s="11">
        <f>IF(Y109=Y108,,Y109)</f>
        <v>0</v>
      </c>
      <c r="AG109" s="3">
        <f t="shared" si="32"/>
        <v>0</v>
      </c>
      <c r="AH109" s="11">
        <f t="shared" si="33"/>
        <v>0</v>
      </c>
      <c r="AI109" s="3" t="str">
        <f>IF(Y109&gt;0,$C109,)</f>
        <v>Deimantė</v>
      </c>
      <c r="AJ109" s="3" t="str">
        <f>IF(Y109&gt;0,$B109,)</f>
        <v>GRUŽAUSKAITĖ</v>
      </c>
      <c r="AK109" s="11" t="str">
        <f>IF(Y109&gt;0,$A109,)</f>
        <v>16</v>
      </c>
      <c r="AL109" s="3" t="str">
        <f>IF(Y109&gt;0,$E109,)</f>
        <v>Kauno m. 2</v>
      </c>
      <c r="AM109" s="3">
        <f t="shared" si="34"/>
        <v>0</v>
      </c>
      <c r="AN109" s="4"/>
      <c r="AO109" s="3">
        <f t="shared" si="40"/>
        <v>0</v>
      </c>
      <c r="AP109" s="11">
        <f t="shared" si="56"/>
        <v>0</v>
      </c>
      <c r="AQ109" s="3">
        <f t="shared" si="41"/>
        <v>0</v>
      </c>
      <c r="AR109" s="11">
        <f t="shared" si="42"/>
        <v>0</v>
      </c>
      <c r="AS109" s="3">
        <f t="shared" si="43"/>
        <v>0</v>
      </c>
      <c r="AT109" s="3">
        <f t="shared" si="44"/>
        <v>0</v>
      </c>
      <c r="AU109" s="11">
        <f t="shared" si="45"/>
        <v>0</v>
      </c>
      <c r="AV109" s="3">
        <f t="shared" si="46"/>
        <v>0</v>
      </c>
      <c r="AW109" s="3">
        <f t="shared" si="47"/>
        <v>0</v>
      </c>
      <c r="AX109" s="14"/>
      <c r="AY109" s="3">
        <f t="shared" si="48"/>
        <v>0</v>
      </c>
      <c r="AZ109" s="11"/>
      <c r="BA109" s="3">
        <f t="shared" si="57"/>
        <v>3</v>
      </c>
      <c r="BB109" s="11">
        <f t="shared" si="50"/>
        <v>4</v>
      </c>
      <c r="BC109" s="3" t="str">
        <f t="shared" si="51"/>
        <v>Deimantė</v>
      </c>
      <c r="BD109" s="3" t="str">
        <f t="shared" si="52"/>
        <v>GRUŽAUSKAITĖ</v>
      </c>
      <c r="BE109" s="11" t="str">
        <f t="shared" si="53"/>
        <v>16</v>
      </c>
      <c r="BF109" s="3" t="str">
        <f t="shared" si="54"/>
        <v>Kauno m. 2</v>
      </c>
      <c r="BG109" s="3" t="str">
        <f t="shared" si="55"/>
        <v>2.01.7</v>
      </c>
      <c r="BH109" s="4"/>
      <c r="BI109" s="4"/>
      <c r="BJ109" s="4"/>
      <c r="BK109" s="4"/>
      <c r="BL109" s="4"/>
    </row>
    <row r="110" spans="1:64" ht="21.75">
      <c r="A110" s="2" t="s">
        <v>580</v>
      </c>
      <c r="B110" s="3" t="s">
        <v>581</v>
      </c>
      <c r="C110" s="3" t="s">
        <v>582</v>
      </c>
      <c r="D110" s="2" t="s">
        <v>498</v>
      </c>
      <c r="E110" s="3" t="s">
        <v>532</v>
      </c>
      <c r="F110" s="3" t="s">
        <v>526</v>
      </c>
      <c r="G110" s="3" t="s">
        <v>527</v>
      </c>
      <c r="H110" s="2" t="s">
        <v>502</v>
      </c>
      <c r="I110" s="2" t="s">
        <v>503</v>
      </c>
      <c r="J110" s="2" t="s">
        <v>504</v>
      </c>
      <c r="K110" s="4" t="s">
        <v>195</v>
      </c>
      <c r="L110" s="4"/>
      <c r="M110" s="4" t="s">
        <v>192</v>
      </c>
      <c r="Y110" s="4">
        <v>60</v>
      </c>
      <c r="Z110" s="4" t="s">
        <v>643</v>
      </c>
      <c r="AA110" s="4">
        <v>4</v>
      </c>
      <c r="AB110" s="4">
        <v>3</v>
      </c>
      <c r="AC110" s="4" t="s">
        <v>7</v>
      </c>
      <c r="AD110" s="4"/>
      <c r="AE110" s="3">
        <f t="shared" si="35"/>
        <v>0</v>
      </c>
      <c r="AF110" s="11">
        <f>IF(Y110=Y109,,Y110)</f>
        <v>0</v>
      </c>
      <c r="AG110" s="3">
        <f t="shared" si="32"/>
        <v>0</v>
      </c>
      <c r="AH110" s="11">
        <f t="shared" si="33"/>
        <v>0</v>
      </c>
      <c r="AI110" s="3" t="str">
        <f>IF(Y110&gt;0,$C110,)</f>
        <v>Eima</v>
      </c>
      <c r="AJ110" s="3" t="str">
        <f>IF(Y110&gt;0,$B110,)</f>
        <v>JANUŠAUSKAITĖ</v>
      </c>
      <c r="AK110" s="11" t="str">
        <f>IF(Y110&gt;0,$A110,)</f>
        <v>17</v>
      </c>
      <c r="AL110" s="3" t="str">
        <f>IF(Y110&gt;0,$E110,)</f>
        <v>Kauno m. 2</v>
      </c>
      <c r="AM110" s="3">
        <f t="shared" si="34"/>
        <v>0</v>
      </c>
      <c r="AN110" s="4"/>
      <c r="AO110" s="3">
        <f t="shared" si="40"/>
        <v>0</v>
      </c>
      <c r="AP110" s="11">
        <f t="shared" si="56"/>
        <v>0</v>
      </c>
      <c r="AQ110" s="3">
        <f t="shared" si="41"/>
        <v>0</v>
      </c>
      <c r="AR110" s="11">
        <f t="shared" si="42"/>
        <v>0</v>
      </c>
      <c r="AS110" s="3">
        <f t="shared" si="43"/>
        <v>0</v>
      </c>
      <c r="AT110" s="3">
        <f t="shared" si="44"/>
        <v>0</v>
      </c>
      <c r="AU110" s="11">
        <f t="shared" si="45"/>
        <v>0</v>
      </c>
      <c r="AV110" s="3">
        <f t="shared" si="46"/>
        <v>0</v>
      </c>
      <c r="AW110" s="3">
        <f t="shared" si="47"/>
        <v>0</v>
      </c>
      <c r="AX110" s="14"/>
      <c r="AY110" s="3">
        <f t="shared" si="48"/>
        <v>0</v>
      </c>
      <c r="AZ110" s="11"/>
      <c r="BA110" s="3">
        <f t="shared" si="57"/>
        <v>0</v>
      </c>
      <c r="BB110" s="11">
        <f t="shared" si="50"/>
        <v>0</v>
      </c>
      <c r="BC110" s="3" t="str">
        <f t="shared" si="51"/>
        <v>Eima</v>
      </c>
      <c r="BD110" s="3" t="str">
        <f t="shared" si="52"/>
        <v>JANUŠAUSKAITĖ</v>
      </c>
      <c r="BE110" s="11" t="str">
        <f t="shared" si="53"/>
        <v>17</v>
      </c>
      <c r="BF110" s="3" t="str">
        <f t="shared" si="54"/>
        <v>Kauno m. 2</v>
      </c>
      <c r="BG110" s="3">
        <f t="shared" si="55"/>
        <v>0</v>
      </c>
      <c r="BH110" s="4"/>
      <c r="BI110" s="4"/>
      <c r="BJ110" s="4"/>
      <c r="BK110" s="4"/>
      <c r="BL110" s="4"/>
    </row>
    <row r="111" spans="1:64" ht="12.75">
      <c r="A111" s="2" t="s">
        <v>570</v>
      </c>
      <c r="B111" s="3" t="s">
        <v>571</v>
      </c>
      <c r="C111" s="3" t="s">
        <v>572</v>
      </c>
      <c r="D111" s="2" t="s">
        <v>518</v>
      </c>
      <c r="E111" s="3" t="s">
        <v>532</v>
      </c>
      <c r="F111" s="3" t="s">
        <v>526</v>
      </c>
      <c r="G111" s="3" t="s">
        <v>527</v>
      </c>
      <c r="H111" s="2" t="s">
        <v>502</v>
      </c>
      <c r="I111" s="2" t="s">
        <v>503</v>
      </c>
      <c r="J111" s="2" t="s">
        <v>504</v>
      </c>
      <c r="K111" s="4" t="s">
        <v>195</v>
      </c>
      <c r="L111" s="4"/>
      <c r="M111" s="4" t="s">
        <v>192</v>
      </c>
      <c r="Y111" s="4">
        <v>60</v>
      </c>
      <c r="Z111" s="4" t="s">
        <v>643</v>
      </c>
      <c r="AA111" s="4">
        <v>4</v>
      </c>
      <c r="AB111" s="4">
        <v>3</v>
      </c>
      <c r="AC111" s="4" t="s">
        <v>7</v>
      </c>
      <c r="AD111" s="4"/>
      <c r="AE111" s="3">
        <f t="shared" si="35"/>
        <v>0</v>
      </c>
      <c r="AF111" s="11">
        <f>IF(Y111=Y110,,Y111)</f>
        <v>0</v>
      </c>
      <c r="AG111" s="3">
        <f t="shared" si="32"/>
        <v>0</v>
      </c>
      <c r="AH111" s="11">
        <f t="shared" si="33"/>
        <v>0</v>
      </c>
      <c r="AI111" s="3" t="str">
        <f>IF(Y111&gt;0,$C111,)</f>
        <v>Eglė</v>
      </c>
      <c r="AJ111" s="3" t="str">
        <f>IF(Y111&gt;0,$B111,)</f>
        <v>PAŽĖRAITĖ</v>
      </c>
      <c r="AK111" s="11" t="str">
        <f>IF(Y111&gt;0,$A111,)</f>
        <v>20</v>
      </c>
      <c r="AL111" s="3" t="str">
        <f>IF(Y111&gt;0,$E111,)</f>
        <v>Kauno m. 2</v>
      </c>
      <c r="AM111" s="3">
        <f t="shared" si="34"/>
        <v>0</v>
      </c>
      <c r="AN111" s="4"/>
      <c r="AO111" s="3">
        <f t="shared" si="40"/>
        <v>0</v>
      </c>
      <c r="AP111" s="11">
        <f t="shared" si="56"/>
        <v>0</v>
      </c>
      <c r="AQ111" s="3">
        <f t="shared" si="41"/>
        <v>0</v>
      </c>
      <c r="AR111" s="11">
        <f t="shared" si="42"/>
        <v>0</v>
      </c>
      <c r="AS111" s="3">
        <f t="shared" si="43"/>
        <v>0</v>
      </c>
      <c r="AT111" s="3">
        <f t="shared" si="44"/>
        <v>0</v>
      </c>
      <c r="AU111" s="11">
        <f t="shared" si="45"/>
        <v>0</v>
      </c>
      <c r="AV111" s="3">
        <f t="shared" si="46"/>
        <v>0</v>
      </c>
      <c r="AW111" s="3">
        <f t="shared" si="47"/>
        <v>0</v>
      </c>
      <c r="AX111" s="14"/>
      <c r="AY111" s="3">
        <f t="shared" si="48"/>
        <v>0</v>
      </c>
      <c r="AZ111" s="11"/>
      <c r="BA111" s="3">
        <f t="shared" si="57"/>
        <v>3</v>
      </c>
      <c r="BB111" s="11">
        <f t="shared" si="50"/>
        <v>4</v>
      </c>
      <c r="BC111" s="3" t="str">
        <f t="shared" si="51"/>
        <v>Eglė</v>
      </c>
      <c r="BD111" s="3" t="str">
        <f t="shared" si="52"/>
        <v>PAŽĖRAITĖ</v>
      </c>
      <c r="BE111" s="11" t="str">
        <f t="shared" si="53"/>
        <v>20</v>
      </c>
      <c r="BF111" s="3" t="str">
        <f t="shared" si="54"/>
        <v>Kauno m. 2</v>
      </c>
      <c r="BG111" s="3" t="str">
        <f t="shared" si="55"/>
        <v>2.01.7</v>
      </c>
      <c r="BH111" s="4"/>
      <c r="BI111" s="4"/>
      <c r="BJ111" s="4"/>
      <c r="BK111" s="4"/>
      <c r="BL111" s="4"/>
    </row>
    <row r="112" spans="1:64" ht="12.75">
      <c r="A112" s="2" t="s">
        <v>575</v>
      </c>
      <c r="B112" s="3" t="s">
        <v>576</v>
      </c>
      <c r="C112" s="3" t="s">
        <v>577</v>
      </c>
      <c r="D112" s="2" t="s">
        <v>578</v>
      </c>
      <c r="E112" s="3" t="s">
        <v>532</v>
      </c>
      <c r="F112" s="3" t="s">
        <v>526</v>
      </c>
      <c r="G112" s="3" t="s">
        <v>527</v>
      </c>
      <c r="H112" s="2" t="s">
        <v>502</v>
      </c>
      <c r="I112" s="2" t="s">
        <v>503</v>
      </c>
      <c r="J112" s="2" t="s">
        <v>504</v>
      </c>
      <c r="K112" s="4" t="s">
        <v>195</v>
      </c>
      <c r="L112" s="4"/>
      <c r="M112" s="4" t="s">
        <v>192</v>
      </c>
      <c r="Y112" s="4">
        <v>60</v>
      </c>
      <c r="Z112" s="4" t="s">
        <v>643</v>
      </c>
      <c r="AA112" s="4">
        <v>4</v>
      </c>
      <c r="AB112" s="4">
        <v>3</v>
      </c>
      <c r="AC112" s="4" t="s">
        <v>7</v>
      </c>
      <c r="AD112" s="4"/>
      <c r="AE112" s="3">
        <f t="shared" si="35"/>
        <v>0</v>
      </c>
      <c r="AF112" s="11">
        <f>IF(Y112=Y111,,Y112)</f>
        <v>0</v>
      </c>
      <c r="AG112" s="3">
        <f t="shared" si="32"/>
        <v>0</v>
      </c>
      <c r="AH112" s="11">
        <f t="shared" si="33"/>
        <v>0</v>
      </c>
      <c r="AI112" s="3" t="str">
        <f>IF(Y112&gt;0,$C112,)</f>
        <v>Ligita</v>
      </c>
      <c r="AJ112" s="3" t="str">
        <f>IF(Y112&gt;0,$B112,)</f>
        <v>VILKEVIČIŪTĖ</v>
      </c>
      <c r="AK112" s="11" t="str">
        <f>IF(Y112&gt;0,$A112,)</f>
        <v>25</v>
      </c>
      <c r="AL112" s="3" t="str">
        <f>IF(Y112&gt;0,$E112,)</f>
        <v>Kauno m. 2</v>
      </c>
      <c r="AM112" s="3">
        <f t="shared" si="34"/>
        <v>0</v>
      </c>
      <c r="AN112" s="4"/>
      <c r="AO112" s="3">
        <f t="shared" si="40"/>
        <v>0</v>
      </c>
      <c r="AP112" s="11">
        <f t="shared" si="56"/>
        <v>0</v>
      </c>
      <c r="AQ112" s="3">
        <f t="shared" si="41"/>
        <v>0</v>
      </c>
      <c r="AR112" s="11">
        <f t="shared" si="42"/>
        <v>0</v>
      </c>
      <c r="AS112" s="3">
        <f t="shared" si="43"/>
        <v>0</v>
      </c>
      <c r="AT112" s="3">
        <f t="shared" si="44"/>
        <v>0</v>
      </c>
      <c r="AU112" s="11">
        <f t="shared" si="45"/>
        <v>0</v>
      </c>
      <c r="AV112" s="3">
        <f t="shared" si="46"/>
        <v>0</v>
      </c>
      <c r="AW112" s="3">
        <f t="shared" si="47"/>
        <v>0</v>
      </c>
      <c r="AX112" s="14"/>
      <c r="AY112" s="3">
        <f t="shared" si="48"/>
        <v>0</v>
      </c>
      <c r="AZ112" s="11"/>
      <c r="BA112" s="3">
        <f t="shared" si="57"/>
        <v>0</v>
      </c>
      <c r="BB112" s="11">
        <f t="shared" si="50"/>
        <v>0</v>
      </c>
      <c r="BC112" s="3" t="str">
        <f t="shared" si="51"/>
        <v>Ligita</v>
      </c>
      <c r="BD112" s="3" t="str">
        <f t="shared" si="52"/>
        <v>VILKEVIČIŪTĖ</v>
      </c>
      <c r="BE112" s="11" t="str">
        <f t="shared" si="53"/>
        <v>25</v>
      </c>
      <c r="BF112" s="3" t="str">
        <f t="shared" si="54"/>
        <v>Kauno m. 2</v>
      </c>
      <c r="BG112" s="3">
        <f t="shared" si="55"/>
        <v>0</v>
      </c>
      <c r="BH112" s="4"/>
      <c r="BI112" s="4"/>
      <c r="BJ112" s="4"/>
      <c r="BK112" s="4"/>
      <c r="BL112" s="4"/>
    </row>
    <row r="113" spans="1:64" ht="21.75">
      <c r="A113" s="2" t="s">
        <v>690</v>
      </c>
      <c r="B113" s="3" t="s">
        <v>691</v>
      </c>
      <c r="C113" s="3" t="s">
        <v>692</v>
      </c>
      <c r="D113" s="2" t="s">
        <v>518</v>
      </c>
      <c r="E113" s="3" t="s">
        <v>693</v>
      </c>
      <c r="F113" s="3" t="s">
        <v>694</v>
      </c>
      <c r="G113" s="3" t="s">
        <v>695</v>
      </c>
      <c r="H113" s="2" t="s">
        <v>502</v>
      </c>
      <c r="I113" s="2" t="s">
        <v>503</v>
      </c>
      <c r="J113" s="2" t="s">
        <v>504</v>
      </c>
      <c r="K113" s="4" t="s">
        <v>136</v>
      </c>
      <c r="L113" s="4"/>
      <c r="M113" s="4" t="s">
        <v>192</v>
      </c>
      <c r="Y113" s="4">
        <v>60</v>
      </c>
      <c r="Z113" s="4" t="s">
        <v>643</v>
      </c>
      <c r="AA113" s="4">
        <v>6</v>
      </c>
      <c r="AB113" s="4">
        <v>4</v>
      </c>
      <c r="AC113" s="4" t="s">
        <v>9</v>
      </c>
      <c r="AD113" s="4"/>
      <c r="AE113" s="3">
        <f t="shared" si="35"/>
        <v>0</v>
      </c>
      <c r="AF113" s="11">
        <f>IF(Y113=Y112,,Y113)</f>
        <v>0</v>
      </c>
      <c r="AG113" s="3">
        <f t="shared" si="32"/>
        <v>0</v>
      </c>
      <c r="AH113" s="11">
        <f t="shared" si="33"/>
        <v>0</v>
      </c>
      <c r="AI113" s="3" t="str">
        <f>IF(Y113&gt;0,$C113,)</f>
        <v>Indrė</v>
      </c>
      <c r="AJ113" s="3" t="str">
        <f>IF(Y113&gt;0,$B113,)</f>
        <v>JUONYTĖ</v>
      </c>
      <c r="AK113" s="11" t="str">
        <f>IF(Y113&gt;0,$A113,)</f>
        <v>157</v>
      </c>
      <c r="AL113" s="3" t="str">
        <f>IF(Y113&gt;0,$E113,)</f>
        <v>Alytaus raj., Daugai</v>
      </c>
      <c r="AM113" s="3">
        <f t="shared" si="34"/>
        <v>0</v>
      </c>
      <c r="AN113" s="4"/>
      <c r="AO113" s="3">
        <f t="shared" si="40"/>
        <v>0</v>
      </c>
      <c r="AP113" s="11">
        <f t="shared" si="56"/>
        <v>0</v>
      </c>
      <c r="AQ113" s="3">
        <f t="shared" si="41"/>
        <v>0</v>
      </c>
      <c r="AR113" s="11">
        <f t="shared" si="42"/>
        <v>0</v>
      </c>
      <c r="AS113" s="3">
        <f t="shared" si="43"/>
        <v>0</v>
      </c>
      <c r="AT113" s="3">
        <f t="shared" si="44"/>
        <v>0</v>
      </c>
      <c r="AU113" s="11">
        <f t="shared" si="45"/>
        <v>0</v>
      </c>
      <c r="AV113" s="3">
        <f t="shared" si="46"/>
        <v>0</v>
      </c>
      <c r="AW113" s="3">
        <f t="shared" si="47"/>
        <v>0</v>
      </c>
      <c r="AX113" s="14"/>
      <c r="AY113" s="3">
        <f t="shared" si="48"/>
        <v>0</v>
      </c>
      <c r="AZ113" s="11"/>
      <c r="BA113" s="3">
        <f t="shared" si="57"/>
        <v>4</v>
      </c>
      <c r="BB113" s="11">
        <f t="shared" si="50"/>
        <v>6</v>
      </c>
      <c r="BC113" s="3" t="str">
        <f t="shared" si="51"/>
        <v>Indrė</v>
      </c>
      <c r="BD113" s="3" t="str">
        <f t="shared" si="52"/>
        <v>JUONYTĖ</v>
      </c>
      <c r="BE113" s="11" t="str">
        <f t="shared" si="53"/>
        <v>157</v>
      </c>
      <c r="BF113" s="3" t="str">
        <f t="shared" si="54"/>
        <v>Alytaus raj., Daugai</v>
      </c>
      <c r="BG113" s="3" t="str">
        <f t="shared" si="55"/>
        <v>2.07.4</v>
      </c>
      <c r="BH113" s="4"/>
      <c r="BI113" s="4"/>
      <c r="BJ113" s="4"/>
      <c r="BK113" s="4"/>
      <c r="BL113" s="4"/>
    </row>
    <row r="114" spans="1:64" ht="21.75">
      <c r="A114" s="2" t="s">
        <v>697</v>
      </c>
      <c r="B114" s="3" t="s">
        <v>698</v>
      </c>
      <c r="C114" s="3" t="s">
        <v>699</v>
      </c>
      <c r="D114" s="2" t="s">
        <v>544</v>
      </c>
      <c r="E114" s="3" t="s">
        <v>693</v>
      </c>
      <c r="F114" s="3" t="s">
        <v>694</v>
      </c>
      <c r="G114" s="3" t="s">
        <v>695</v>
      </c>
      <c r="H114" s="2" t="s">
        <v>502</v>
      </c>
      <c r="I114" s="2" t="s">
        <v>503</v>
      </c>
      <c r="J114" s="2" t="s">
        <v>504</v>
      </c>
      <c r="K114" s="4" t="s">
        <v>136</v>
      </c>
      <c r="L114" s="4"/>
      <c r="M114" s="4" t="s">
        <v>192</v>
      </c>
      <c r="Y114" s="4">
        <v>60</v>
      </c>
      <c r="Z114" s="4" t="s">
        <v>643</v>
      </c>
      <c r="AA114" s="4">
        <v>6</v>
      </c>
      <c r="AB114" s="4">
        <v>4</v>
      </c>
      <c r="AC114" s="4" t="s">
        <v>9</v>
      </c>
      <c r="AD114" s="4"/>
      <c r="AE114" s="3">
        <f t="shared" si="35"/>
        <v>0</v>
      </c>
      <c r="AF114" s="11">
        <f>IF(Y114=Y113,,Y114)</f>
        <v>0</v>
      </c>
      <c r="AG114" s="3">
        <f t="shared" si="32"/>
        <v>0</v>
      </c>
      <c r="AH114" s="11">
        <f t="shared" si="33"/>
        <v>0</v>
      </c>
      <c r="AI114" s="3" t="str">
        <f>IF(Y114&gt;0,$C114,)</f>
        <v>Rita</v>
      </c>
      <c r="AJ114" s="3" t="str">
        <f>IF(Y114&gt;0,$B114,)</f>
        <v>PTAŠNYKAITĖ</v>
      </c>
      <c r="AK114" s="11" t="str">
        <f>IF(Y114&gt;0,$A114,)</f>
        <v>160</v>
      </c>
      <c r="AL114" s="3" t="str">
        <f>IF(Y114&gt;0,$E114,)</f>
        <v>Alytaus raj., Daugai</v>
      </c>
      <c r="AM114" s="3">
        <f t="shared" si="34"/>
        <v>0</v>
      </c>
      <c r="AN114" s="4"/>
      <c r="AO114" s="3">
        <f t="shared" si="40"/>
        <v>0</v>
      </c>
      <c r="AP114" s="11">
        <f t="shared" si="56"/>
        <v>0</v>
      </c>
      <c r="AQ114" s="3">
        <f t="shared" si="41"/>
        <v>0</v>
      </c>
      <c r="AR114" s="11">
        <f t="shared" si="42"/>
        <v>0</v>
      </c>
      <c r="AS114" s="3">
        <f t="shared" si="43"/>
        <v>0</v>
      </c>
      <c r="AT114" s="3">
        <f t="shared" si="44"/>
        <v>0</v>
      </c>
      <c r="AU114" s="11">
        <f t="shared" si="45"/>
        <v>0</v>
      </c>
      <c r="AV114" s="3">
        <f t="shared" si="46"/>
        <v>0</v>
      </c>
      <c r="AW114" s="3">
        <f t="shared" si="47"/>
        <v>0</v>
      </c>
      <c r="AX114" s="14"/>
      <c r="AY114" s="3">
        <f t="shared" si="48"/>
        <v>0</v>
      </c>
      <c r="AZ114" s="11"/>
      <c r="BA114" s="3">
        <f t="shared" si="57"/>
        <v>0</v>
      </c>
      <c r="BB114" s="11">
        <f t="shared" si="50"/>
        <v>0</v>
      </c>
      <c r="BC114" s="3" t="str">
        <f t="shared" si="51"/>
        <v>Rita</v>
      </c>
      <c r="BD114" s="3" t="str">
        <f t="shared" si="52"/>
        <v>PTAŠNYKAITĖ</v>
      </c>
      <c r="BE114" s="11" t="str">
        <f t="shared" si="53"/>
        <v>160</v>
      </c>
      <c r="BF114" s="3" t="str">
        <f t="shared" si="54"/>
        <v>Alytaus raj., Daugai</v>
      </c>
      <c r="BG114" s="3">
        <f t="shared" si="55"/>
        <v>0</v>
      </c>
      <c r="BH114" s="4"/>
      <c r="BI114" s="4"/>
      <c r="BJ114" s="4"/>
      <c r="BK114" s="4"/>
      <c r="BL114" s="4"/>
    </row>
    <row r="115" spans="1:64" ht="21.75">
      <c r="A115" s="2" t="s">
        <v>670</v>
      </c>
      <c r="B115" s="3" t="s">
        <v>671</v>
      </c>
      <c r="C115" s="3" t="s">
        <v>672</v>
      </c>
      <c r="D115" s="2" t="s">
        <v>779</v>
      </c>
      <c r="E115" s="3" t="s">
        <v>768</v>
      </c>
      <c r="F115" s="3" t="s">
        <v>769</v>
      </c>
      <c r="G115" s="3" t="s">
        <v>770</v>
      </c>
      <c r="H115" s="2" t="s">
        <v>502</v>
      </c>
      <c r="I115" s="2" t="s">
        <v>503</v>
      </c>
      <c r="J115" s="2" t="s">
        <v>504</v>
      </c>
      <c r="K115" s="4" t="s">
        <v>136</v>
      </c>
      <c r="L115" s="4"/>
      <c r="M115" s="4" t="s">
        <v>192</v>
      </c>
      <c r="Y115" s="4">
        <v>60</v>
      </c>
      <c r="Z115" s="4" t="s">
        <v>643</v>
      </c>
      <c r="AA115" s="4">
        <v>6</v>
      </c>
      <c r="AB115" s="4">
        <v>4</v>
      </c>
      <c r="AC115" s="4" t="s">
        <v>9</v>
      </c>
      <c r="AD115" s="4"/>
      <c r="AE115" s="3">
        <f t="shared" si="35"/>
        <v>0</v>
      </c>
      <c r="AF115" s="11">
        <f>IF(Y115=Y114,,Y115)</f>
        <v>0</v>
      </c>
      <c r="AG115" s="3">
        <f t="shared" si="32"/>
        <v>0</v>
      </c>
      <c r="AH115" s="11">
        <f t="shared" si="33"/>
        <v>0</v>
      </c>
      <c r="AI115" s="3" t="str">
        <f>IF(Y115&gt;0,$C115,)</f>
        <v>Aneta</v>
      </c>
      <c r="AJ115" s="3" t="str">
        <f>IF(Y115&gt;0,$B115,)</f>
        <v>STEBULIAUSKAITĖ</v>
      </c>
      <c r="AK115" s="11" t="str">
        <f>IF(Y115&gt;0,$A115,)</f>
        <v>123</v>
      </c>
      <c r="AL115" s="3" t="str">
        <f>IF(Y115&gt;0,$E115,)</f>
        <v>Marijampolės sav.</v>
      </c>
      <c r="AM115" s="3">
        <f t="shared" si="34"/>
        <v>0</v>
      </c>
      <c r="AN115" s="4"/>
      <c r="AO115" s="3">
        <f t="shared" si="40"/>
        <v>0</v>
      </c>
      <c r="AP115" s="11">
        <f t="shared" si="56"/>
        <v>0</v>
      </c>
      <c r="AQ115" s="3">
        <f t="shared" si="41"/>
        <v>0</v>
      </c>
      <c r="AR115" s="11">
        <f t="shared" si="42"/>
        <v>0</v>
      </c>
      <c r="AS115" s="3">
        <f t="shared" si="43"/>
        <v>0</v>
      </c>
      <c r="AT115" s="3">
        <f t="shared" si="44"/>
        <v>0</v>
      </c>
      <c r="AU115" s="11">
        <f t="shared" si="45"/>
        <v>0</v>
      </c>
      <c r="AV115" s="3">
        <f t="shared" si="46"/>
        <v>0</v>
      </c>
      <c r="AW115" s="3">
        <f t="shared" si="47"/>
        <v>0</v>
      </c>
      <c r="AX115" s="14"/>
      <c r="AY115" s="3">
        <f t="shared" si="48"/>
        <v>0</v>
      </c>
      <c r="AZ115" s="11"/>
      <c r="BA115" s="3">
        <f t="shared" si="57"/>
        <v>4</v>
      </c>
      <c r="BB115" s="11">
        <f t="shared" si="50"/>
        <v>6</v>
      </c>
      <c r="BC115" s="3" t="str">
        <f t="shared" si="51"/>
        <v>Aneta</v>
      </c>
      <c r="BD115" s="3" t="str">
        <f t="shared" si="52"/>
        <v>STEBULIAUSKAITĖ</v>
      </c>
      <c r="BE115" s="11" t="str">
        <f t="shared" si="53"/>
        <v>123</v>
      </c>
      <c r="BF115" s="3" t="str">
        <f t="shared" si="54"/>
        <v>Marijampolės sav.</v>
      </c>
      <c r="BG115" s="3" t="str">
        <f t="shared" si="55"/>
        <v>2.07.4</v>
      </c>
      <c r="BH115" s="4"/>
      <c r="BI115" s="4"/>
      <c r="BJ115" s="4"/>
      <c r="BK115" s="4"/>
      <c r="BL115" s="4"/>
    </row>
    <row r="116" spans="1:64" ht="21.75">
      <c r="A116" s="2" t="s">
        <v>681</v>
      </c>
      <c r="B116" s="3" t="s">
        <v>682</v>
      </c>
      <c r="C116" s="3" t="s">
        <v>543</v>
      </c>
      <c r="D116" s="2" t="s">
        <v>524</v>
      </c>
      <c r="E116" s="3" t="s">
        <v>768</v>
      </c>
      <c r="F116" s="3" t="s">
        <v>769</v>
      </c>
      <c r="G116" s="3" t="s">
        <v>770</v>
      </c>
      <c r="H116" s="2" t="s">
        <v>502</v>
      </c>
      <c r="I116" s="2" t="s">
        <v>503</v>
      </c>
      <c r="J116" s="2" t="s">
        <v>504</v>
      </c>
      <c r="K116" s="4" t="s">
        <v>136</v>
      </c>
      <c r="L116" s="4"/>
      <c r="M116" s="4" t="s">
        <v>192</v>
      </c>
      <c r="Y116" s="4">
        <v>60</v>
      </c>
      <c r="Z116" s="4" t="s">
        <v>643</v>
      </c>
      <c r="AA116" s="4">
        <v>6</v>
      </c>
      <c r="AB116" s="4">
        <v>4</v>
      </c>
      <c r="AC116" s="4" t="s">
        <v>9</v>
      </c>
      <c r="AD116" s="4"/>
      <c r="AE116" s="3">
        <f t="shared" si="35"/>
        <v>0</v>
      </c>
      <c r="AF116" s="11">
        <f>IF(Y116=Y115,,Y116)</f>
        <v>0</v>
      </c>
      <c r="AG116" s="3">
        <f t="shared" si="32"/>
        <v>0</v>
      </c>
      <c r="AH116" s="11">
        <f t="shared" si="33"/>
        <v>0</v>
      </c>
      <c r="AI116" s="3" t="str">
        <f>IF(Y116&gt;0,$C116,)</f>
        <v>Erika</v>
      </c>
      <c r="AJ116" s="3" t="str">
        <f>IF(Y116&gt;0,$B116,)</f>
        <v>KUČINSKAITĖ</v>
      </c>
      <c r="AK116" s="11" t="str">
        <f>IF(Y116&gt;0,$A116,)</f>
        <v>121</v>
      </c>
      <c r="AL116" s="3" t="str">
        <f>IF(Y116&gt;0,$E116,)</f>
        <v>Marijampolės sav.</v>
      </c>
      <c r="AM116" s="3">
        <f t="shared" si="34"/>
        <v>0</v>
      </c>
      <c r="AN116" s="4"/>
      <c r="AO116" s="3">
        <f t="shared" si="40"/>
        <v>0</v>
      </c>
      <c r="AP116" s="11">
        <f t="shared" si="56"/>
        <v>0</v>
      </c>
      <c r="AQ116" s="3">
        <f t="shared" si="41"/>
        <v>0</v>
      </c>
      <c r="AR116" s="11">
        <f t="shared" si="42"/>
        <v>0</v>
      </c>
      <c r="AS116" s="3">
        <f t="shared" si="43"/>
        <v>0</v>
      </c>
      <c r="AT116" s="3">
        <f t="shared" si="44"/>
        <v>0</v>
      </c>
      <c r="AU116" s="11">
        <f t="shared" si="45"/>
        <v>0</v>
      </c>
      <c r="AV116" s="3">
        <f t="shared" si="46"/>
        <v>0</v>
      </c>
      <c r="AW116" s="3">
        <f t="shared" si="47"/>
        <v>0</v>
      </c>
      <c r="AX116" s="14"/>
      <c r="AY116" s="3">
        <f t="shared" si="48"/>
        <v>0</v>
      </c>
      <c r="AZ116" s="11"/>
      <c r="BA116" s="3">
        <f t="shared" si="57"/>
        <v>0</v>
      </c>
      <c r="BB116" s="11">
        <f t="shared" si="50"/>
        <v>0</v>
      </c>
      <c r="BC116" s="3" t="str">
        <f t="shared" si="51"/>
        <v>Erika</v>
      </c>
      <c r="BD116" s="3" t="str">
        <f t="shared" si="52"/>
        <v>KUČINSKAITĖ</v>
      </c>
      <c r="BE116" s="11" t="str">
        <f t="shared" si="53"/>
        <v>121</v>
      </c>
      <c r="BF116" s="3" t="str">
        <f t="shared" si="54"/>
        <v>Marijampolės sav.</v>
      </c>
      <c r="BG116" s="3">
        <f t="shared" si="55"/>
        <v>0</v>
      </c>
      <c r="BH116" s="4"/>
      <c r="BI116" s="4"/>
      <c r="BJ116" s="4"/>
      <c r="BK116" s="4"/>
      <c r="BL116" s="4"/>
    </row>
    <row r="117" spans="1:64" ht="21.75">
      <c r="A117" s="8" t="s">
        <v>679</v>
      </c>
      <c r="B117" s="3" t="s">
        <v>535</v>
      </c>
      <c r="C117" s="3" t="s">
        <v>680</v>
      </c>
      <c r="D117" s="8" t="s">
        <v>578</v>
      </c>
      <c r="E117" s="10" t="s">
        <v>537</v>
      </c>
      <c r="F117" s="10" t="s">
        <v>538</v>
      </c>
      <c r="G117" s="10" t="s">
        <v>539</v>
      </c>
      <c r="H117" s="8" t="s">
        <v>502</v>
      </c>
      <c r="I117" s="2" t="s">
        <v>503</v>
      </c>
      <c r="J117" s="2" t="s">
        <v>504</v>
      </c>
      <c r="K117" s="4" t="s">
        <v>193</v>
      </c>
      <c r="L117" s="4"/>
      <c r="M117" s="4" t="s">
        <v>192</v>
      </c>
      <c r="P117" s="4"/>
      <c r="Q117" s="4"/>
      <c r="R117" s="4"/>
      <c r="S117" s="4"/>
      <c r="T117" s="4"/>
      <c r="U117" s="4"/>
      <c r="V117" s="4"/>
      <c r="W117" s="4"/>
      <c r="X117" s="4"/>
      <c r="Y117" s="4">
        <v>60</v>
      </c>
      <c r="Z117" s="4" t="s">
        <v>643</v>
      </c>
      <c r="AA117" s="4">
        <v>3</v>
      </c>
      <c r="AB117" s="4">
        <v>5</v>
      </c>
      <c r="AC117" s="4" t="s">
        <v>6</v>
      </c>
      <c r="AD117" s="4"/>
      <c r="AE117" s="3">
        <f t="shared" si="35"/>
        <v>0</v>
      </c>
      <c r="AF117" s="11">
        <f>IF(Y117=Y116,,Y117)</f>
        <v>0</v>
      </c>
      <c r="AG117" s="3">
        <f t="shared" si="32"/>
        <v>0</v>
      </c>
      <c r="AH117" s="11">
        <f t="shared" si="33"/>
        <v>0</v>
      </c>
      <c r="AI117" s="3" t="str">
        <f>IF(Y117&gt;0,$C117,)</f>
        <v>Agnė</v>
      </c>
      <c r="AJ117" s="3" t="str">
        <f>IF(Y117&gt;0,$B117,)</f>
        <v>JANKAUSKAITĖ</v>
      </c>
      <c r="AK117" s="11" t="str">
        <f>IF(Y117&gt;0,$A117,)</f>
        <v>36</v>
      </c>
      <c r="AL117" s="3" t="str">
        <f>IF(Y117&gt;0,$E117,)</f>
        <v>Panevėžio m.</v>
      </c>
      <c r="AM117" s="3">
        <f t="shared" si="34"/>
        <v>0</v>
      </c>
      <c r="AN117" s="4"/>
      <c r="AO117" s="3">
        <f t="shared" si="40"/>
        <v>0</v>
      </c>
      <c r="AP117" s="11">
        <f t="shared" si="56"/>
        <v>0</v>
      </c>
      <c r="AQ117" s="3">
        <f t="shared" si="41"/>
        <v>0</v>
      </c>
      <c r="AR117" s="11">
        <f t="shared" si="42"/>
        <v>0</v>
      </c>
      <c r="AS117" s="3">
        <f t="shared" si="43"/>
        <v>0</v>
      </c>
      <c r="AT117" s="3">
        <f t="shared" si="44"/>
        <v>0</v>
      </c>
      <c r="AU117" s="11">
        <f t="shared" si="45"/>
        <v>0</v>
      </c>
      <c r="AV117" s="3">
        <f t="shared" si="46"/>
        <v>0</v>
      </c>
      <c r="AW117" s="3">
        <f t="shared" si="47"/>
        <v>0</v>
      </c>
      <c r="AX117" s="14"/>
      <c r="AY117" s="3">
        <f t="shared" si="48"/>
        <v>0</v>
      </c>
      <c r="AZ117" s="11"/>
      <c r="BA117" s="3">
        <f t="shared" si="57"/>
        <v>5</v>
      </c>
      <c r="BB117" s="11">
        <f t="shared" si="50"/>
        <v>3</v>
      </c>
      <c r="BC117" s="3" t="str">
        <f t="shared" si="51"/>
        <v>Agnė</v>
      </c>
      <c r="BD117" s="3" t="str">
        <f t="shared" si="52"/>
        <v>JANKAUSKAITĖ</v>
      </c>
      <c r="BE117" s="11" t="str">
        <f t="shared" si="53"/>
        <v>36</v>
      </c>
      <c r="BF117" s="3" t="str">
        <f t="shared" si="54"/>
        <v>Panevėžio m.</v>
      </c>
      <c r="BG117" s="3" t="str">
        <f t="shared" si="55"/>
        <v>2.18.2</v>
      </c>
      <c r="BH117" s="4"/>
      <c r="BI117" s="4"/>
      <c r="BJ117" s="4"/>
      <c r="BK117" s="4"/>
      <c r="BL117" s="4"/>
    </row>
    <row r="118" spans="1:64" ht="21.75">
      <c r="A118" s="2" t="s">
        <v>590</v>
      </c>
      <c r="B118" s="3" t="s">
        <v>535</v>
      </c>
      <c r="C118" s="3" t="s">
        <v>591</v>
      </c>
      <c r="D118" s="2" t="s">
        <v>592</v>
      </c>
      <c r="E118" s="3" t="s">
        <v>537</v>
      </c>
      <c r="F118" s="3" t="s">
        <v>538</v>
      </c>
      <c r="G118" s="3" t="s">
        <v>539</v>
      </c>
      <c r="H118" s="2" t="s">
        <v>502</v>
      </c>
      <c r="I118" s="2" t="s">
        <v>503</v>
      </c>
      <c r="J118" s="2" t="s">
        <v>504</v>
      </c>
      <c r="K118" s="4" t="s">
        <v>193</v>
      </c>
      <c r="L118" s="4"/>
      <c r="M118" s="4" t="s">
        <v>192</v>
      </c>
      <c r="Y118" s="4">
        <v>60</v>
      </c>
      <c r="Z118" s="4" t="s">
        <v>643</v>
      </c>
      <c r="AA118" s="4">
        <v>3</v>
      </c>
      <c r="AB118" s="4">
        <v>5</v>
      </c>
      <c r="AC118" s="4" t="s">
        <v>6</v>
      </c>
      <c r="AD118" s="4"/>
      <c r="AE118" s="3">
        <f t="shared" si="35"/>
        <v>0</v>
      </c>
      <c r="AF118" s="11">
        <f>IF(Y118=Y117,,Y118)</f>
        <v>0</v>
      </c>
      <c r="AG118" s="3">
        <f t="shared" si="32"/>
        <v>0</v>
      </c>
      <c r="AH118" s="11">
        <f t="shared" si="33"/>
        <v>0</v>
      </c>
      <c r="AI118" s="3" t="str">
        <f>IF(Y118&gt;0,$C118,)</f>
        <v>Vida</v>
      </c>
      <c r="AJ118" s="3" t="str">
        <f>IF(Y118&gt;0,$B118,)</f>
        <v>JANKAUSKAITĖ</v>
      </c>
      <c r="AK118" s="11" t="str">
        <f>IF(Y118&gt;0,$A118,)</f>
        <v>35</v>
      </c>
      <c r="AL118" s="3" t="str">
        <f>IF(Y118&gt;0,$E118,)</f>
        <v>Panevėžio m.</v>
      </c>
      <c r="AM118" s="3">
        <f t="shared" si="34"/>
        <v>0</v>
      </c>
      <c r="AN118" s="4"/>
      <c r="AO118" s="3">
        <f t="shared" si="40"/>
        <v>0</v>
      </c>
      <c r="AP118" s="11">
        <f t="shared" si="56"/>
        <v>0</v>
      </c>
      <c r="AQ118" s="3">
        <f t="shared" si="41"/>
        <v>0</v>
      </c>
      <c r="AR118" s="11">
        <f t="shared" si="42"/>
        <v>0</v>
      </c>
      <c r="AS118" s="3">
        <f t="shared" si="43"/>
        <v>0</v>
      </c>
      <c r="AT118" s="3">
        <f t="shared" si="44"/>
        <v>0</v>
      </c>
      <c r="AU118" s="11">
        <f t="shared" si="45"/>
        <v>0</v>
      </c>
      <c r="AV118" s="3">
        <f t="shared" si="46"/>
        <v>0</v>
      </c>
      <c r="AW118" s="3">
        <f t="shared" si="47"/>
        <v>0</v>
      </c>
      <c r="AX118" s="14"/>
      <c r="AY118" s="3">
        <f t="shared" si="48"/>
        <v>0</v>
      </c>
      <c r="AZ118" s="11"/>
      <c r="BA118" s="3">
        <f t="shared" si="57"/>
        <v>0</v>
      </c>
      <c r="BB118" s="11">
        <f t="shared" si="50"/>
        <v>0</v>
      </c>
      <c r="BC118" s="3" t="str">
        <f t="shared" si="51"/>
        <v>Vida</v>
      </c>
      <c r="BD118" s="3" t="str">
        <f t="shared" si="52"/>
        <v>JANKAUSKAITĖ</v>
      </c>
      <c r="BE118" s="11" t="str">
        <f t="shared" si="53"/>
        <v>35</v>
      </c>
      <c r="BF118" s="3" t="str">
        <f t="shared" si="54"/>
        <v>Panevėžio m.</v>
      </c>
      <c r="BG118" s="3">
        <f t="shared" si="55"/>
        <v>0</v>
      </c>
      <c r="BH118" s="4"/>
      <c r="BI118" s="4"/>
      <c r="BJ118" s="4"/>
      <c r="BK118" s="4"/>
      <c r="BL118" s="4"/>
    </row>
    <row r="119" spans="1:64" ht="21.75">
      <c r="A119" s="2" t="s">
        <v>534</v>
      </c>
      <c r="B119" s="3" t="s">
        <v>535</v>
      </c>
      <c r="C119" s="3" t="s">
        <v>536</v>
      </c>
      <c r="D119" s="2" t="s">
        <v>518</v>
      </c>
      <c r="E119" s="3" t="s">
        <v>537</v>
      </c>
      <c r="F119" s="3" t="s">
        <v>538</v>
      </c>
      <c r="G119" s="3" t="s">
        <v>539</v>
      </c>
      <c r="H119" s="2" t="s">
        <v>502</v>
      </c>
      <c r="I119" s="2" t="s">
        <v>503</v>
      </c>
      <c r="J119" s="2" t="s">
        <v>504</v>
      </c>
      <c r="K119" s="4" t="s">
        <v>193</v>
      </c>
      <c r="L119" s="4"/>
      <c r="M119" s="4" t="s">
        <v>192</v>
      </c>
      <c r="Y119" s="4">
        <v>60</v>
      </c>
      <c r="Z119" s="4" t="s">
        <v>643</v>
      </c>
      <c r="AA119" s="4">
        <v>3</v>
      </c>
      <c r="AB119" s="4">
        <v>5</v>
      </c>
      <c r="AC119" s="4" t="s">
        <v>6</v>
      </c>
      <c r="AD119" s="4"/>
      <c r="AE119" s="3">
        <f t="shared" si="35"/>
        <v>0</v>
      </c>
      <c r="AF119" s="11">
        <f>IF(Y119=Y118,,Y119)</f>
        <v>0</v>
      </c>
      <c r="AG119" s="3">
        <f t="shared" si="32"/>
        <v>0</v>
      </c>
      <c r="AH119" s="11">
        <f t="shared" si="33"/>
        <v>0</v>
      </c>
      <c r="AI119" s="3" t="str">
        <f>IF(Y119&gt;0,$C119,)</f>
        <v>Evelina</v>
      </c>
      <c r="AJ119" s="3" t="str">
        <f>IF(Y119&gt;0,$B119,)</f>
        <v>JANKAUSKAITĖ</v>
      </c>
      <c r="AK119" s="11" t="str">
        <f>IF(Y119&gt;0,$A119,)</f>
        <v>37</v>
      </c>
      <c r="AL119" s="3" t="str">
        <f>IF(Y119&gt;0,$E119,)</f>
        <v>Panevėžio m.</v>
      </c>
      <c r="AM119" s="3">
        <f t="shared" si="34"/>
        <v>0</v>
      </c>
      <c r="AN119" s="4"/>
      <c r="AO119" s="3">
        <f t="shared" si="40"/>
        <v>0</v>
      </c>
      <c r="AP119" s="11">
        <f t="shared" si="56"/>
        <v>0</v>
      </c>
      <c r="AQ119" s="3">
        <f t="shared" si="41"/>
        <v>0</v>
      </c>
      <c r="AR119" s="11">
        <f t="shared" si="42"/>
        <v>0</v>
      </c>
      <c r="AS119" s="3">
        <f t="shared" si="43"/>
        <v>0</v>
      </c>
      <c r="AT119" s="3">
        <f t="shared" si="44"/>
        <v>0</v>
      </c>
      <c r="AU119" s="11">
        <f t="shared" si="45"/>
        <v>0</v>
      </c>
      <c r="AV119" s="3">
        <f t="shared" si="46"/>
        <v>0</v>
      </c>
      <c r="AW119" s="3">
        <f t="shared" si="47"/>
        <v>0</v>
      </c>
      <c r="AX119" s="14"/>
      <c r="AY119" s="3">
        <f t="shared" si="48"/>
        <v>0</v>
      </c>
      <c r="AZ119" s="11"/>
      <c r="BA119" s="3">
        <f t="shared" si="57"/>
        <v>5</v>
      </c>
      <c r="BB119" s="11">
        <f t="shared" si="50"/>
        <v>3</v>
      </c>
      <c r="BC119" s="3" t="str">
        <f t="shared" si="51"/>
        <v>Evelina</v>
      </c>
      <c r="BD119" s="3" t="str">
        <f t="shared" si="52"/>
        <v>JANKAUSKAITĖ</v>
      </c>
      <c r="BE119" s="11" t="str">
        <f t="shared" si="53"/>
        <v>37</v>
      </c>
      <c r="BF119" s="3" t="str">
        <f t="shared" si="54"/>
        <v>Panevėžio m.</v>
      </c>
      <c r="BG119" s="3" t="str">
        <f t="shared" si="55"/>
        <v>2.18.2</v>
      </c>
      <c r="BH119" s="4"/>
      <c r="BI119" s="4"/>
      <c r="BJ119" s="4"/>
      <c r="BK119" s="4"/>
      <c r="BL119" s="4"/>
    </row>
    <row r="120" spans="1:64" ht="21.75">
      <c r="A120" s="2" t="s">
        <v>594</v>
      </c>
      <c r="B120" s="3" t="s">
        <v>194</v>
      </c>
      <c r="C120" s="3" t="s">
        <v>596</v>
      </c>
      <c r="D120" s="2" t="s">
        <v>597</v>
      </c>
      <c r="E120" s="3" t="s">
        <v>537</v>
      </c>
      <c r="F120" s="3" t="s">
        <v>538</v>
      </c>
      <c r="G120" s="3" t="s">
        <v>539</v>
      </c>
      <c r="H120" s="2" t="s">
        <v>502</v>
      </c>
      <c r="I120" s="2" t="s">
        <v>503</v>
      </c>
      <c r="J120" s="2" t="s">
        <v>504</v>
      </c>
      <c r="K120" s="4" t="s">
        <v>193</v>
      </c>
      <c r="L120" s="4"/>
      <c r="M120" s="4" t="s">
        <v>192</v>
      </c>
      <c r="Y120" s="4">
        <v>60</v>
      </c>
      <c r="Z120" s="4" t="s">
        <v>643</v>
      </c>
      <c r="AA120" s="4">
        <v>3</v>
      </c>
      <c r="AB120" s="4">
        <v>5</v>
      </c>
      <c r="AC120" s="4" t="s">
        <v>6</v>
      </c>
      <c r="AD120" s="4"/>
      <c r="AE120" s="3">
        <f t="shared" si="35"/>
        <v>0</v>
      </c>
      <c r="AF120" s="11">
        <f>IF(Y120=Y119,,Y120)</f>
        <v>0</v>
      </c>
      <c r="AG120" s="3">
        <f t="shared" si="32"/>
        <v>0</v>
      </c>
      <c r="AH120" s="11">
        <f t="shared" si="33"/>
        <v>0</v>
      </c>
      <c r="AI120" s="3" t="str">
        <f>IF(Y120&gt;0,$C120,)</f>
        <v>Reda</v>
      </c>
      <c r="AJ120" s="3" t="str">
        <f>IF(Y120&gt;0,$B120,)</f>
        <v>PAULAUSKAITĖ</v>
      </c>
      <c r="AK120" s="11" t="str">
        <f>IF(Y120&gt;0,$A120,)</f>
        <v>40</v>
      </c>
      <c r="AL120" s="3" t="str">
        <f>IF(Y120&gt;0,$E120,)</f>
        <v>Panevėžio m.</v>
      </c>
      <c r="AM120" s="3">
        <f t="shared" si="34"/>
        <v>0</v>
      </c>
      <c r="AN120" s="4"/>
      <c r="AO120" s="3">
        <f t="shared" si="40"/>
        <v>0</v>
      </c>
      <c r="AP120" s="11">
        <f t="shared" si="56"/>
        <v>0</v>
      </c>
      <c r="AQ120" s="3">
        <f t="shared" si="41"/>
        <v>0</v>
      </c>
      <c r="AR120" s="11">
        <f t="shared" si="42"/>
        <v>0</v>
      </c>
      <c r="AS120" s="3">
        <f t="shared" si="43"/>
        <v>0</v>
      </c>
      <c r="AT120" s="3">
        <f t="shared" si="44"/>
        <v>0</v>
      </c>
      <c r="AU120" s="11">
        <f t="shared" si="45"/>
        <v>0</v>
      </c>
      <c r="AV120" s="3">
        <f t="shared" si="46"/>
        <v>0</v>
      </c>
      <c r="AW120" s="3">
        <f t="shared" si="47"/>
        <v>0</v>
      </c>
      <c r="AX120" s="14"/>
      <c r="AY120" s="3">
        <f t="shared" si="48"/>
        <v>0</v>
      </c>
      <c r="AZ120" s="11"/>
      <c r="BA120" s="3">
        <f t="shared" si="57"/>
        <v>0</v>
      </c>
      <c r="BB120" s="11">
        <f t="shared" si="50"/>
        <v>0</v>
      </c>
      <c r="BC120" s="3" t="str">
        <f t="shared" si="51"/>
        <v>Reda</v>
      </c>
      <c r="BD120" s="3" t="str">
        <f t="shared" si="52"/>
        <v>PAULAUSKAITĖ</v>
      </c>
      <c r="BE120" s="11" t="str">
        <f t="shared" si="53"/>
        <v>40</v>
      </c>
      <c r="BF120" s="3" t="str">
        <f t="shared" si="54"/>
        <v>Panevėžio m.</v>
      </c>
      <c r="BG120" s="3">
        <f t="shared" si="55"/>
        <v>0</v>
      </c>
      <c r="BH120" s="4"/>
      <c r="BI120" s="4"/>
      <c r="BJ120" s="4"/>
      <c r="BK120" s="4"/>
      <c r="BL120" s="4"/>
    </row>
    <row r="121" spans="1:64" ht="21.75">
      <c r="A121" s="2" t="s">
        <v>293</v>
      </c>
      <c r="B121" s="3" t="s">
        <v>294</v>
      </c>
      <c r="C121" s="3" t="s">
        <v>295</v>
      </c>
      <c r="D121" s="2" t="s">
        <v>544</v>
      </c>
      <c r="E121" s="3" t="s">
        <v>511</v>
      </c>
      <c r="F121" s="3" t="s">
        <v>512</v>
      </c>
      <c r="G121" s="3" t="s">
        <v>513</v>
      </c>
      <c r="H121" s="2" t="s">
        <v>502</v>
      </c>
      <c r="I121" s="2" t="s">
        <v>504</v>
      </c>
      <c r="J121" s="2" t="s">
        <v>504</v>
      </c>
      <c r="K121" s="4" t="s">
        <v>296</v>
      </c>
      <c r="L121" s="4"/>
      <c r="M121" s="4" t="s">
        <v>714</v>
      </c>
      <c r="N121" s="4"/>
      <c r="O121" s="4">
        <v>22</v>
      </c>
      <c r="P121" s="4">
        <v>1</v>
      </c>
      <c r="Q121" s="4">
        <v>7</v>
      </c>
      <c r="R121" s="4">
        <v>2</v>
      </c>
      <c r="S121" s="4" t="s">
        <v>34</v>
      </c>
      <c r="T121" s="4">
        <v>32</v>
      </c>
      <c r="U121" s="4">
        <v>1</v>
      </c>
      <c r="V121" s="4">
        <v>5</v>
      </c>
      <c r="W121" s="4">
        <v>4</v>
      </c>
      <c r="X121" s="4" t="s">
        <v>103</v>
      </c>
      <c r="Y121" s="4"/>
      <c r="Z121" s="4"/>
      <c r="AA121" s="4"/>
      <c r="AB121" s="4"/>
      <c r="AC121" s="4"/>
      <c r="AD121" s="4"/>
      <c r="AE121" s="3" t="str">
        <f t="shared" si="35"/>
        <v>K-1 v 500 m</v>
      </c>
      <c r="AF121" s="11">
        <f t="shared" si="49"/>
        <v>22</v>
      </c>
      <c r="AG121" s="3">
        <f t="shared" si="32"/>
        <v>2</v>
      </c>
      <c r="AH121" s="11">
        <f t="shared" si="33"/>
        <v>7</v>
      </c>
      <c r="AI121" s="3" t="str">
        <f t="shared" si="36"/>
        <v>Andžėj</v>
      </c>
      <c r="AJ121" s="3" t="str">
        <f t="shared" si="37"/>
        <v>RADZEVIČ</v>
      </c>
      <c r="AK121" s="11" t="str">
        <f t="shared" si="38"/>
        <v>54</v>
      </c>
      <c r="AL121" s="3" t="str">
        <f t="shared" si="39"/>
        <v>Vilniaus m.</v>
      </c>
      <c r="AM121" s="3" t="str">
        <f t="shared" si="34"/>
        <v>1.53.2</v>
      </c>
      <c r="AN121" s="4"/>
      <c r="AO121" s="3" t="str">
        <f t="shared" si="40"/>
        <v>K-1 v 500 m</v>
      </c>
      <c r="AP121" s="11"/>
      <c r="AQ121" s="3">
        <f t="shared" si="41"/>
        <v>4</v>
      </c>
      <c r="AR121" s="11">
        <f t="shared" si="42"/>
        <v>5</v>
      </c>
      <c r="AS121" s="3" t="str">
        <f t="shared" si="43"/>
        <v>Andžėj</v>
      </c>
      <c r="AT121" s="3" t="str">
        <f t="shared" si="44"/>
        <v>RADZEVIČ</v>
      </c>
      <c r="AU121" s="11" t="str">
        <f t="shared" si="45"/>
        <v>54</v>
      </c>
      <c r="AV121" s="3" t="str">
        <f t="shared" si="46"/>
        <v>Vilniaus m.</v>
      </c>
      <c r="AW121" s="3" t="str">
        <f t="shared" si="47"/>
        <v>1.59.7</v>
      </c>
      <c r="AX121" s="4"/>
      <c r="AY121" s="3" t="str">
        <f t="shared" si="48"/>
        <v>K-1 v 500 m</v>
      </c>
      <c r="AZ121" s="11"/>
      <c r="BA121" s="3">
        <f t="shared" si="57"/>
        <v>0</v>
      </c>
      <c r="BB121" s="11">
        <f t="shared" si="50"/>
        <v>0</v>
      </c>
      <c r="BC121" s="3">
        <f t="shared" si="51"/>
        <v>0</v>
      </c>
      <c r="BD121" s="3">
        <f t="shared" si="52"/>
        <v>0</v>
      </c>
      <c r="BE121" s="11">
        <f t="shared" si="53"/>
        <v>0</v>
      </c>
      <c r="BF121" s="3">
        <f t="shared" si="54"/>
        <v>0</v>
      </c>
      <c r="BG121" s="3">
        <f t="shared" si="55"/>
        <v>0</v>
      </c>
      <c r="BH121" s="4"/>
      <c r="BI121" s="4"/>
      <c r="BJ121" s="4"/>
      <c r="BK121" s="4"/>
      <c r="BL121" s="4"/>
    </row>
    <row r="122" spans="1:64" ht="12.75">
      <c r="A122" s="2" t="s">
        <v>735</v>
      </c>
      <c r="B122" s="3" t="s">
        <v>736</v>
      </c>
      <c r="C122" s="3" t="s">
        <v>305</v>
      </c>
      <c r="D122" s="2" t="s">
        <v>498</v>
      </c>
      <c r="E122" s="3" t="s">
        <v>399</v>
      </c>
      <c r="F122" s="3" t="s">
        <v>218</v>
      </c>
      <c r="G122" s="3" t="s">
        <v>401</v>
      </c>
      <c r="H122" s="2" t="s">
        <v>502</v>
      </c>
      <c r="I122" s="2" t="s">
        <v>504</v>
      </c>
      <c r="J122" s="2" t="s">
        <v>504</v>
      </c>
      <c r="K122" s="4" t="s">
        <v>737</v>
      </c>
      <c r="L122" s="4"/>
      <c r="M122" s="4" t="s">
        <v>714</v>
      </c>
      <c r="N122" s="4"/>
      <c r="O122" s="4">
        <v>22</v>
      </c>
      <c r="P122" s="4">
        <v>1</v>
      </c>
      <c r="Q122" s="4">
        <v>4</v>
      </c>
      <c r="R122" s="4">
        <v>6</v>
      </c>
      <c r="S122" s="4" t="s">
        <v>38</v>
      </c>
      <c r="T122" s="4">
        <v>32</v>
      </c>
      <c r="U122" s="4">
        <v>1</v>
      </c>
      <c r="V122" s="4">
        <v>1</v>
      </c>
      <c r="W122" s="4">
        <v>5</v>
      </c>
      <c r="X122" s="4" t="s">
        <v>100</v>
      </c>
      <c r="Y122" s="4"/>
      <c r="Z122" s="4"/>
      <c r="AA122" s="4"/>
      <c r="AB122" s="4"/>
      <c r="AC122" s="4"/>
      <c r="AD122" s="4"/>
      <c r="AE122" s="3">
        <f t="shared" si="35"/>
        <v>0</v>
      </c>
      <c r="AF122" s="11">
        <f t="shared" si="49"/>
        <v>0</v>
      </c>
      <c r="AG122" s="3">
        <f t="shared" si="32"/>
        <v>6</v>
      </c>
      <c r="AH122" s="11">
        <f t="shared" si="33"/>
        <v>4</v>
      </c>
      <c r="AI122" s="3" t="str">
        <f t="shared" si="36"/>
        <v>Karolis</v>
      </c>
      <c r="AJ122" s="3" t="str">
        <f t="shared" si="37"/>
        <v>VIRŽINTAS</v>
      </c>
      <c r="AK122" s="11" t="str">
        <f t="shared" si="38"/>
        <v>136</v>
      </c>
      <c r="AL122" s="3" t="str">
        <f t="shared" si="39"/>
        <v>Plungės raj.</v>
      </c>
      <c r="AM122" s="3" t="str">
        <f t="shared" si="34"/>
        <v>1.58.6</v>
      </c>
      <c r="AO122" s="3">
        <f t="shared" si="40"/>
        <v>0</v>
      </c>
      <c r="AP122" s="11"/>
      <c r="AQ122" s="3">
        <f t="shared" si="41"/>
        <v>5</v>
      </c>
      <c r="AR122" s="11">
        <f t="shared" si="42"/>
        <v>1</v>
      </c>
      <c r="AS122" s="3" t="str">
        <f t="shared" si="43"/>
        <v>Karolis</v>
      </c>
      <c r="AT122" s="3" t="str">
        <f t="shared" si="44"/>
        <v>VIRŽINTAS</v>
      </c>
      <c r="AU122" s="11" t="str">
        <f t="shared" si="45"/>
        <v>136</v>
      </c>
      <c r="AV122" s="3" t="str">
        <f t="shared" si="46"/>
        <v>Plungės raj.</v>
      </c>
      <c r="AW122" s="3" t="str">
        <f t="shared" si="47"/>
        <v>2.00.0</v>
      </c>
      <c r="AX122" s="4"/>
      <c r="AY122" s="3">
        <f t="shared" si="48"/>
        <v>0</v>
      </c>
      <c r="AZ122" s="11"/>
      <c r="BA122" s="3">
        <f t="shared" si="57"/>
        <v>0</v>
      </c>
      <c r="BB122" s="11">
        <f t="shared" si="50"/>
        <v>0</v>
      </c>
      <c r="BC122" s="3">
        <f t="shared" si="51"/>
        <v>0</v>
      </c>
      <c r="BD122" s="3">
        <f t="shared" si="52"/>
        <v>0</v>
      </c>
      <c r="BE122" s="11">
        <f t="shared" si="53"/>
        <v>0</v>
      </c>
      <c r="BF122" s="3">
        <f t="shared" si="54"/>
        <v>0</v>
      </c>
      <c r="BG122" s="3">
        <f t="shared" si="55"/>
        <v>0</v>
      </c>
      <c r="BH122" s="4"/>
      <c r="BI122" s="4"/>
      <c r="BJ122" s="4"/>
      <c r="BK122" s="4"/>
      <c r="BL122" s="4"/>
    </row>
    <row r="123" spans="1:64" ht="21.75">
      <c r="A123" s="2" t="s">
        <v>259</v>
      </c>
      <c r="B123" s="3" t="s">
        <v>260</v>
      </c>
      <c r="C123" s="3" t="s">
        <v>398</v>
      </c>
      <c r="D123" s="2" t="s">
        <v>510</v>
      </c>
      <c r="E123" s="3" t="s">
        <v>556</v>
      </c>
      <c r="F123" s="3" t="s">
        <v>557</v>
      </c>
      <c r="G123" s="3" t="s">
        <v>558</v>
      </c>
      <c r="H123" s="2" t="s">
        <v>502</v>
      </c>
      <c r="I123" s="2" t="s">
        <v>504</v>
      </c>
      <c r="J123" s="2" t="s">
        <v>504</v>
      </c>
      <c r="K123" s="4" t="s">
        <v>261</v>
      </c>
      <c r="L123" s="4"/>
      <c r="M123" s="4" t="s">
        <v>714</v>
      </c>
      <c r="N123" s="4"/>
      <c r="O123" s="4">
        <v>24</v>
      </c>
      <c r="P123" s="4">
        <v>3</v>
      </c>
      <c r="Q123" s="4">
        <v>6</v>
      </c>
      <c r="R123" s="4">
        <v>3</v>
      </c>
      <c r="S123" s="4" t="s">
        <v>54</v>
      </c>
      <c r="T123" s="4">
        <v>32</v>
      </c>
      <c r="U123" s="4">
        <v>1</v>
      </c>
      <c r="V123" s="4">
        <v>6</v>
      </c>
      <c r="W123" s="4">
        <v>6</v>
      </c>
      <c r="X123" s="4" t="s">
        <v>104</v>
      </c>
      <c r="Y123" s="4"/>
      <c r="Z123" s="4"/>
      <c r="AA123" s="4"/>
      <c r="AB123" s="4"/>
      <c r="AC123" s="4"/>
      <c r="AD123" s="4"/>
      <c r="AE123" s="3">
        <f t="shared" si="35"/>
        <v>0</v>
      </c>
      <c r="AF123" s="11">
        <f t="shared" si="49"/>
        <v>24</v>
      </c>
      <c r="AG123" s="3">
        <f t="shared" si="32"/>
        <v>3</v>
      </c>
      <c r="AH123" s="11">
        <f t="shared" si="33"/>
        <v>6</v>
      </c>
      <c r="AI123" s="3" t="str">
        <f t="shared" si="36"/>
        <v>Marius</v>
      </c>
      <c r="AJ123" s="3" t="str">
        <f t="shared" si="37"/>
        <v>BUTRIMAVIČIUS</v>
      </c>
      <c r="AK123" s="11" t="str">
        <f t="shared" si="38"/>
        <v>152</v>
      </c>
      <c r="AL123" s="3" t="str">
        <f t="shared" si="39"/>
        <v>Trakų raj.</v>
      </c>
      <c r="AM123" s="3" t="str">
        <f t="shared" si="34"/>
        <v>2.02.5</v>
      </c>
      <c r="AN123" s="4"/>
      <c r="AO123" s="3">
        <f t="shared" si="40"/>
        <v>0</v>
      </c>
      <c r="AP123" s="11"/>
      <c r="AQ123" s="3">
        <f t="shared" si="41"/>
        <v>6</v>
      </c>
      <c r="AR123" s="11">
        <f t="shared" si="42"/>
        <v>6</v>
      </c>
      <c r="AS123" s="3" t="str">
        <f t="shared" si="43"/>
        <v>Marius</v>
      </c>
      <c r="AT123" s="3" t="str">
        <f t="shared" si="44"/>
        <v>BUTRIMAVIČIUS</v>
      </c>
      <c r="AU123" s="11" t="str">
        <f t="shared" si="45"/>
        <v>152</v>
      </c>
      <c r="AV123" s="3" t="str">
        <f t="shared" si="46"/>
        <v>Trakų raj.</v>
      </c>
      <c r="AW123" s="3" t="str">
        <f t="shared" si="47"/>
        <v>2.00.5</v>
      </c>
      <c r="AX123" s="4"/>
      <c r="AY123" s="3">
        <f t="shared" si="48"/>
        <v>0</v>
      </c>
      <c r="AZ123" s="11"/>
      <c r="BA123" s="3">
        <f t="shared" si="57"/>
        <v>0</v>
      </c>
      <c r="BB123" s="11">
        <f t="shared" si="50"/>
        <v>0</v>
      </c>
      <c r="BC123" s="3">
        <f t="shared" si="51"/>
        <v>0</v>
      </c>
      <c r="BD123" s="3">
        <f t="shared" si="52"/>
        <v>0</v>
      </c>
      <c r="BE123" s="11">
        <f t="shared" si="53"/>
        <v>0</v>
      </c>
      <c r="BF123" s="3">
        <f t="shared" si="54"/>
        <v>0</v>
      </c>
      <c r="BG123" s="3">
        <f t="shared" si="55"/>
        <v>0</v>
      </c>
      <c r="BH123" s="4"/>
      <c r="BI123" s="4"/>
      <c r="BJ123" s="4"/>
      <c r="BK123" s="4"/>
      <c r="BL123" s="4"/>
    </row>
    <row r="124" spans="1:64" ht="21.75">
      <c r="A124" s="2" t="s">
        <v>728</v>
      </c>
      <c r="B124" s="3" t="s">
        <v>729</v>
      </c>
      <c r="C124" s="3" t="s">
        <v>356</v>
      </c>
      <c r="D124" s="2" t="s">
        <v>498</v>
      </c>
      <c r="E124" s="3" t="s">
        <v>232</v>
      </c>
      <c r="F124" s="3" t="s">
        <v>233</v>
      </c>
      <c r="G124" s="3" t="s">
        <v>234</v>
      </c>
      <c r="H124" s="2" t="s">
        <v>502</v>
      </c>
      <c r="I124" s="2" t="s">
        <v>504</v>
      </c>
      <c r="J124" s="2" t="s">
        <v>504</v>
      </c>
      <c r="K124" s="4" t="s">
        <v>730</v>
      </c>
      <c r="L124" s="4"/>
      <c r="M124" s="4" t="s">
        <v>714</v>
      </c>
      <c r="N124" s="4"/>
      <c r="O124" s="4">
        <v>24</v>
      </c>
      <c r="P124" s="4">
        <v>3</v>
      </c>
      <c r="Q124" s="4">
        <v>5</v>
      </c>
      <c r="R124" s="4">
        <v>4</v>
      </c>
      <c r="S124" s="4" t="s">
        <v>53</v>
      </c>
      <c r="T124" s="4">
        <v>32</v>
      </c>
      <c r="U124" s="4">
        <v>1</v>
      </c>
      <c r="V124" s="4">
        <v>3</v>
      </c>
      <c r="W124" s="4">
        <v>7</v>
      </c>
      <c r="X124" s="4" t="s">
        <v>45</v>
      </c>
      <c r="Y124" s="4"/>
      <c r="Z124" s="4"/>
      <c r="AA124" s="4"/>
      <c r="AB124" s="4"/>
      <c r="AC124" s="4"/>
      <c r="AD124" s="4"/>
      <c r="AE124" s="3">
        <f t="shared" si="35"/>
        <v>0</v>
      </c>
      <c r="AF124" s="11">
        <f t="shared" si="49"/>
        <v>0</v>
      </c>
      <c r="AG124" s="3">
        <f t="shared" si="32"/>
        <v>4</v>
      </c>
      <c r="AH124" s="11">
        <f t="shared" si="33"/>
        <v>5</v>
      </c>
      <c r="AI124" s="3" t="str">
        <f t="shared" si="36"/>
        <v>Ričardas</v>
      </c>
      <c r="AJ124" s="3" t="str">
        <f t="shared" si="37"/>
        <v>SERECKIS</v>
      </c>
      <c r="AK124" s="11" t="str">
        <f t="shared" si="38"/>
        <v>7</v>
      </c>
      <c r="AL124" s="3" t="str">
        <f t="shared" si="39"/>
        <v>Skuodo raj.</v>
      </c>
      <c r="AM124" s="3" t="str">
        <f t="shared" si="34"/>
        <v>2.02.8</v>
      </c>
      <c r="AN124" s="4"/>
      <c r="AO124" s="3">
        <f t="shared" si="40"/>
        <v>0</v>
      </c>
      <c r="AP124" s="11"/>
      <c r="AQ124" s="3">
        <f t="shared" si="41"/>
        <v>7</v>
      </c>
      <c r="AR124" s="11">
        <f t="shared" si="42"/>
        <v>3</v>
      </c>
      <c r="AS124" s="3" t="str">
        <f t="shared" si="43"/>
        <v>Ričardas</v>
      </c>
      <c r="AT124" s="3" t="str">
        <f t="shared" si="44"/>
        <v>SERECKIS</v>
      </c>
      <c r="AU124" s="11" t="str">
        <f t="shared" si="45"/>
        <v>7</v>
      </c>
      <c r="AV124" s="3" t="str">
        <f t="shared" si="46"/>
        <v>Skuodo raj.</v>
      </c>
      <c r="AW124" s="3" t="str">
        <f t="shared" si="47"/>
        <v>2.01.1</v>
      </c>
      <c r="AX124" s="4"/>
      <c r="AY124" s="3">
        <f t="shared" si="48"/>
        <v>0</v>
      </c>
      <c r="AZ124" s="11"/>
      <c r="BA124" s="3">
        <f t="shared" si="57"/>
        <v>0</v>
      </c>
      <c r="BB124" s="11">
        <f t="shared" si="50"/>
        <v>0</v>
      </c>
      <c r="BC124" s="3">
        <f t="shared" si="51"/>
        <v>0</v>
      </c>
      <c r="BD124" s="3">
        <f t="shared" si="52"/>
        <v>0</v>
      </c>
      <c r="BE124" s="11">
        <f t="shared" si="53"/>
        <v>0</v>
      </c>
      <c r="BF124" s="3">
        <f t="shared" si="54"/>
        <v>0</v>
      </c>
      <c r="BG124" s="3">
        <f t="shared" si="55"/>
        <v>0</v>
      </c>
      <c r="BH124" s="4"/>
      <c r="BI124" s="4"/>
      <c r="BJ124" s="4"/>
      <c r="BK124" s="4"/>
      <c r="BL124" s="4"/>
    </row>
    <row r="125" spans="1:64" ht="21.75">
      <c r="A125" s="2" t="s">
        <v>286</v>
      </c>
      <c r="B125" s="3" t="s">
        <v>287</v>
      </c>
      <c r="C125" s="3" t="s">
        <v>408</v>
      </c>
      <c r="D125" s="2" t="s">
        <v>518</v>
      </c>
      <c r="E125" s="3" t="s">
        <v>499</v>
      </c>
      <c r="F125" s="3" t="s">
        <v>519</v>
      </c>
      <c r="G125" s="3" t="s">
        <v>501</v>
      </c>
      <c r="H125" s="2" t="s">
        <v>502</v>
      </c>
      <c r="I125" s="2" t="s">
        <v>504</v>
      </c>
      <c r="J125" s="2" t="s">
        <v>504</v>
      </c>
      <c r="K125" s="4" t="s">
        <v>288</v>
      </c>
      <c r="L125" s="4"/>
      <c r="M125" s="4" t="s">
        <v>714</v>
      </c>
      <c r="N125" s="4"/>
      <c r="O125" s="4">
        <v>23</v>
      </c>
      <c r="P125" s="4">
        <v>2</v>
      </c>
      <c r="Q125" s="4">
        <v>4</v>
      </c>
      <c r="R125" s="4">
        <v>7</v>
      </c>
      <c r="S125" s="4" t="s">
        <v>46</v>
      </c>
      <c r="T125" s="4">
        <v>32</v>
      </c>
      <c r="U125" s="4">
        <v>1</v>
      </c>
      <c r="V125" s="4">
        <v>9</v>
      </c>
      <c r="W125" s="4">
        <v>8</v>
      </c>
      <c r="X125" s="4" t="s">
        <v>107</v>
      </c>
      <c r="Y125" s="4"/>
      <c r="Z125" s="4"/>
      <c r="AA125" s="4"/>
      <c r="AB125" s="4"/>
      <c r="AC125" s="4"/>
      <c r="AD125" s="4"/>
      <c r="AE125" s="3">
        <f t="shared" si="35"/>
        <v>0</v>
      </c>
      <c r="AF125" s="11">
        <f t="shared" si="49"/>
        <v>23</v>
      </c>
      <c r="AG125" s="3">
        <f t="shared" si="32"/>
        <v>7</v>
      </c>
      <c r="AH125" s="11">
        <f t="shared" si="33"/>
        <v>4</v>
      </c>
      <c r="AI125" s="3" t="str">
        <f t="shared" si="36"/>
        <v>Andrius</v>
      </c>
      <c r="AJ125" s="3" t="str">
        <f t="shared" si="37"/>
        <v>OLIINIK</v>
      </c>
      <c r="AK125" s="11" t="str">
        <f t="shared" si="38"/>
        <v>93</v>
      </c>
      <c r="AL125" s="3" t="str">
        <f t="shared" si="39"/>
        <v>Klaipėdos m.</v>
      </c>
      <c r="AM125" s="3" t="str">
        <f t="shared" si="34"/>
        <v>2.04.0</v>
      </c>
      <c r="AN125" s="4"/>
      <c r="AO125" s="3">
        <f t="shared" si="40"/>
        <v>0</v>
      </c>
      <c r="AP125" s="11"/>
      <c r="AQ125" s="3">
        <f t="shared" si="41"/>
        <v>8</v>
      </c>
      <c r="AR125" s="11">
        <f t="shared" si="42"/>
        <v>9</v>
      </c>
      <c r="AS125" s="3" t="str">
        <f t="shared" si="43"/>
        <v>Andrius</v>
      </c>
      <c r="AT125" s="3" t="str">
        <f t="shared" si="44"/>
        <v>OLIINIK</v>
      </c>
      <c r="AU125" s="11" t="str">
        <f t="shared" si="45"/>
        <v>93</v>
      </c>
      <c r="AV125" s="3" t="str">
        <f t="shared" si="46"/>
        <v>Klaipėdos m.</v>
      </c>
      <c r="AW125" s="3" t="str">
        <f t="shared" si="47"/>
        <v>2.04.3</v>
      </c>
      <c r="AX125" s="4"/>
      <c r="AY125" s="3">
        <f t="shared" si="48"/>
        <v>0</v>
      </c>
      <c r="AZ125" s="11"/>
      <c r="BA125" s="3">
        <f t="shared" si="57"/>
        <v>0</v>
      </c>
      <c r="BB125" s="11">
        <f t="shared" si="50"/>
        <v>0</v>
      </c>
      <c r="BC125" s="3">
        <f t="shared" si="51"/>
        <v>0</v>
      </c>
      <c r="BD125" s="3">
        <f t="shared" si="52"/>
        <v>0</v>
      </c>
      <c r="BE125" s="11">
        <f t="shared" si="53"/>
        <v>0</v>
      </c>
      <c r="BF125" s="3">
        <f t="shared" si="54"/>
        <v>0</v>
      </c>
      <c r="BG125" s="3">
        <f t="shared" si="55"/>
        <v>0</v>
      </c>
      <c r="BH125" s="4"/>
      <c r="BI125" s="4"/>
      <c r="BJ125" s="4"/>
      <c r="BK125" s="4"/>
      <c r="BL125" s="4"/>
    </row>
    <row r="126" spans="1:64" ht="12.75">
      <c r="A126" s="2" t="s">
        <v>731</v>
      </c>
      <c r="B126" s="3" t="s">
        <v>732</v>
      </c>
      <c r="C126" s="3" t="s">
        <v>354</v>
      </c>
      <c r="D126" s="2" t="s">
        <v>544</v>
      </c>
      <c r="E126" s="3" t="s">
        <v>442</v>
      </c>
      <c r="F126" s="3" t="s">
        <v>443</v>
      </c>
      <c r="G126" s="3" t="s">
        <v>444</v>
      </c>
      <c r="H126" s="2" t="s">
        <v>502</v>
      </c>
      <c r="I126" s="2" t="s">
        <v>504</v>
      </c>
      <c r="J126" s="2" t="s">
        <v>504</v>
      </c>
      <c r="K126" s="4" t="s">
        <v>733</v>
      </c>
      <c r="L126" s="4"/>
      <c r="M126" s="4" t="s">
        <v>714</v>
      </c>
      <c r="N126" s="4"/>
      <c r="O126" s="4">
        <v>24</v>
      </c>
      <c r="P126" s="4">
        <v>3</v>
      </c>
      <c r="Q126" s="4">
        <v>8</v>
      </c>
      <c r="R126" s="4">
        <v>6</v>
      </c>
      <c r="S126" s="4" t="s">
        <v>56</v>
      </c>
      <c r="T126" s="4">
        <v>32</v>
      </c>
      <c r="U126" s="4">
        <v>1</v>
      </c>
      <c r="V126" s="4">
        <v>8</v>
      </c>
      <c r="W126" s="4">
        <v>9</v>
      </c>
      <c r="X126" s="4" t="s">
        <v>106</v>
      </c>
      <c r="Y126" s="4"/>
      <c r="Z126" s="4"/>
      <c r="AA126" s="4"/>
      <c r="AB126" s="4"/>
      <c r="AC126" s="4"/>
      <c r="AD126" s="14"/>
      <c r="AE126" s="3">
        <f t="shared" si="35"/>
        <v>0</v>
      </c>
      <c r="AF126" s="11">
        <f t="shared" si="49"/>
        <v>24</v>
      </c>
      <c r="AG126" s="3">
        <f t="shared" si="32"/>
        <v>6</v>
      </c>
      <c r="AH126" s="11">
        <f t="shared" si="33"/>
        <v>8</v>
      </c>
      <c r="AI126" s="3" t="str">
        <f t="shared" si="36"/>
        <v>Aivaras</v>
      </c>
      <c r="AJ126" s="3" t="str">
        <f t="shared" si="37"/>
        <v>SMIRNOV</v>
      </c>
      <c r="AK126" s="11" t="str">
        <f t="shared" si="38"/>
        <v>109</v>
      </c>
      <c r="AL126" s="3" t="str">
        <f t="shared" si="39"/>
        <v>Visagino m. 1</v>
      </c>
      <c r="AM126" s="3" t="str">
        <f t="shared" si="34"/>
        <v>2.04.4</v>
      </c>
      <c r="AN126" s="14"/>
      <c r="AO126" s="3">
        <f t="shared" si="40"/>
        <v>0</v>
      </c>
      <c r="AP126" s="11"/>
      <c r="AQ126" s="3">
        <f t="shared" si="41"/>
        <v>9</v>
      </c>
      <c r="AR126" s="11">
        <f t="shared" si="42"/>
        <v>8</v>
      </c>
      <c r="AS126" s="3" t="str">
        <f t="shared" si="43"/>
        <v>Aivaras</v>
      </c>
      <c r="AT126" s="3" t="str">
        <f t="shared" si="44"/>
        <v>SMIRNOV</v>
      </c>
      <c r="AU126" s="11" t="str">
        <f t="shared" si="45"/>
        <v>109</v>
      </c>
      <c r="AV126" s="3" t="str">
        <f t="shared" si="46"/>
        <v>Visagino m. 1</v>
      </c>
      <c r="AW126" s="3" t="str">
        <f t="shared" si="47"/>
        <v>2.38.5</v>
      </c>
      <c r="AX126" s="14"/>
      <c r="AY126" s="3">
        <f t="shared" si="48"/>
        <v>0</v>
      </c>
      <c r="AZ126" s="11"/>
      <c r="BA126" s="3">
        <f t="shared" si="57"/>
        <v>0</v>
      </c>
      <c r="BB126" s="11">
        <f t="shared" si="50"/>
        <v>0</v>
      </c>
      <c r="BC126" s="3">
        <f t="shared" si="51"/>
        <v>0</v>
      </c>
      <c r="BD126" s="3">
        <f t="shared" si="52"/>
        <v>0</v>
      </c>
      <c r="BE126" s="11">
        <f t="shared" si="53"/>
        <v>0</v>
      </c>
      <c r="BF126" s="3">
        <f t="shared" si="54"/>
        <v>0</v>
      </c>
      <c r="BG126" s="3">
        <f t="shared" si="55"/>
        <v>0</v>
      </c>
      <c r="BH126" s="4"/>
      <c r="BI126" s="4"/>
      <c r="BJ126" s="4"/>
      <c r="BK126" s="4"/>
      <c r="BL126" s="4"/>
    </row>
    <row r="127" spans="1:64" ht="12.75">
      <c r="A127" s="2" t="s">
        <v>347</v>
      </c>
      <c r="B127" s="3" t="s">
        <v>348</v>
      </c>
      <c r="C127" s="3" t="s">
        <v>349</v>
      </c>
      <c r="D127" s="2" t="s">
        <v>544</v>
      </c>
      <c r="E127" s="3" t="s">
        <v>525</v>
      </c>
      <c r="F127" s="3" t="s">
        <v>526</v>
      </c>
      <c r="G127" s="3" t="s">
        <v>527</v>
      </c>
      <c r="H127" s="2" t="s">
        <v>502</v>
      </c>
      <c r="I127" s="2" t="s">
        <v>504</v>
      </c>
      <c r="J127" s="2" t="s">
        <v>504</v>
      </c>
      <c r="K127" s="4" t="s">
        <v>716</v>
      </c>
      <c r="L127" s="4"/>
      <c r="M127" s="4" t="s">
        <v>714</v>
      </c>
      <c r="N127" s="4"/>
      <c r="O127" s="4">
        <v>23</v>
      </c>
      <c r="P127" s="4">
        <v>2</v>
      </c>
      <c r="Q127" s="4">
        <v>1</v>
      </c>
      <c r="R127" s="4">
        <v>4</v>
      </c>
      <c r="S127" s="4" t="s">
        <v>36</v>
      </c>
      <c r="T127" s="4">
        <v>33</v>
      </c>
      <c r="U127" s="4">
        <v>2</v>
      </c>
      <c r="V127" s="4">
        <v>3</v>
      </c>
      <c r="W127" s="4">
        <v>4</v>
      </c>
      <c r="X127" s="4" t="s">
        <v>110</v>
      </c>
      <c r="Y127" s="4"/>
      <c r="Z127" s="4"/>
      <c r="AA127" s="4"/>
      <c r="AB127" s="4"/>
      <c r="AC127" s="4"/>
      <c r="AE127" s="3">
        <f t="shared" si="35"/>
        <v>0</v>
      </c>
      <c r="AF127" s="11">
        <f t="shared" si="49"/>
        <v>23</v>
      </c>
      <c r="AG127" s="3">
        <f t="shared" si="32"/>
        <v>4</v>
      </c>
      <c r="AH127" s="11">
        <f t="shared" si="33"/>
        <v>1</v>
      </c>
      <c r="AI127" s="3" t="str">
        <f t="shared" si="36"/>
        <v>Arnas</v>
      </c>
      <c r="AJ127" s="3" t="str">
        <f t="shared" si="37"/>
        <v>JUONYS</v>
      </c>
      <c r="AK127" s="11" t="str">
        <f t="shared" si="38"/>
        <v>71</v>
      </c>
      <c r="AL127" s="3" t="str">
        <f t="shared" si="39"/>
        <v>Kauno m. 1</v>
      </c>
      <c r="AM127" s="3" t="str">
        <f t="shared" si="34"/>
        <v>1.55.7</v>
      </c>
      <c r="AN127" s="4"/>
      <c r="AO127" s="3">
        <f t="shared" si="40"/>
        <v>0</v>
      </c>
      <c r="AP127" s="11"/>
      <c r="AQ127" s="3">
        <f t="shared" si="41"/>
        <v>4</v>
      </c>
      <c r="AR127" s="11">
        <f t="shared" si="42"/>
        <v>3</v>
      </c>
      <c r="AS127" s="3" t="str">
        <f t="shared" si="43"/>
        <v>Arnas</v>
      </c>
      <c r="AT127" s="3" t="str">
        <f t="shared" si="44"/>
        <v>JUONYS</v>
      </c>
      <c r="AU127" s="11" t="str">
        <f t="shared" si="45"/>
        <v>71</v>
      </c>
      <c r="AV127" s="3" t="str">
        <f t="shared" si="46"/>
        <v>Kauno m. 1</v>
      </c>
      <c r="AW127" s="3" t="str">
        <f t="shared" si="47"/>
        <v>1.56.9</v>
      </c>
      <c r="AX127" s="4"/>
      <c r="AY127" s="3">
        <f t="shared" si="48"/>
        <v>0</v>
      </c>
      <c r="AZ127" s="11"/>
      <c r="BA127" s="3">
        <f t="shared" si="57"/>
        <v>0</v>
      </c>
      <c r="BB127" s="11">
        <f t="shared" si="50"/>
        <v>0</v>
      </c>
      <c r="BC127" s="3">
        <f t="shared" si="51"/>
        <v>0</v>
      </c>
      <c r="BD127" s="3">
        <f t="shared" si="52"/>
        <v>0</v>
      </c>
      <c r="BE127" s="11">
        <f t="shared" si="53"/>
        <v>0</v>
      </c>
      <c r="BF127" s="3">
        <f t="shared" si="54"/>
        <v>0</v>
      </c>
      <c r="BG127" s="3">
        <f t="shared" si="55"/>
        <v>0</v>
      </c>
      <c r="BH127" s="4"/>
      <c r="BI127" s="4"/>
      <c r="BJ127" s="4"/>
      <c r="BK127" s="4"/>
      <c r="BL127" s="4"/>
    </row>
    <row r="128" spans="1:64" ht="21.75">
      <c r="A128" s="2" t="s">
        <v>279</v>
      </c>
      <c r="B128" s="3" t="s">
        <v>280</v>
      </c>
      <c r="C128" s="3" t="s">
        <v>433</v>
      </c>
      <c r="D128" s="2" t="s">
        <v>498</v>
      </c>
      <c r="E128" s="3" t="s">
        <v>693</v>
      </c>
      <c r="F128" s="3" t="s">
        <v>694</v>
      </c>
      <c r="G128" s="3" t="s">
        <v>695</v>
      </c>
      <c r="H128" s="2" t="s">
        <v>502</v>
      </c>
      <c r="I128" s="2" t="s">
        <v>504</v>
      </c>
      <c r="J128" s="2" t="s">
        <v>504</v>
      </c>
      <c r="K128" s="4" t="s">
        <v>281</v>
      </c>
      <c r="L128" s="4"/>
      <c r="M128" s="4" t="s">
        <v>714</v>
      </c>
      <c r="N128" s="4"/>
      <c r="O128" s="4">
        <v>24</v>
      </c>
      <c r="P128" s="4">
        <v>3</v>
      </c>
      <c r="Q128" s="4">
        <v>3</v>
      </c>
      <c r="R128" s="4">
        <v>2</v>
      </c>
      <c r="S128" s="4" t="s">
        <v>51</v>
      </c>
      <c r="T128" s="4">
        <v>33</v>
      </c>
      <c r="U128" s="4">
        <v>2</v>
      </c>
      <c r="V128" s="4">
        <v>4</v>
      </c>
      <c r="W128" s="4">
        <v>5</v>
      </c>
      <c r="X128" s="4" t="s">
        <v>111</v>
      </c>
      <c r="Y128" s="4"/>
      <c r="Z128" s="4"/>
      <c r="AA128" s="4"/>
      <c r="AB128" s="4"/>
      <c r="AC128" s="4"/>
      <c r="AD128" s="4"/>
      <c r="AE128" s="3">
        <f t="shared" si="35"/>
        <v>0</v>
      </c>
      <c r="AF128" s="11">
        <f t="shared" si="49"/>
        <v>24</v>
      </c>
      <c r="AG128" s="3">
        <f t="shared" si="32"/>
        <v>2</v>
      </c>
      <c r="AH128" s="11">
        <f t="shared" si="33"/>
        <v>3</v>
      </c>
      <c r="AI128" s="3" t="str">
        <f t="shared" si="36"/>
        <v>Vaidas</v>
      </c>
      <c r="AJ128" s="3" t="str">
        <f t="shared" si="37"/>
        <v>MAISEVIČIUS</v>
      </c>
      <c r="AK128" s="11" t="str">
        <f t="shared" si="38"/>
        <v>158</v>
      </c>
      <c r="AL128" s="3" t="str">
        <f t="shared" si="39"/>
        <v>Alytaus raj., Daugai</v>
      </c>
      <c r="AM128" s="3" t="str">
        <f t="shared" si="34"/>
        <v>1.58.1</v>
      </c>
      <c r="AN128" s="4"/>
      <c r="AO128" s="3">
        <f t="shared" si="40"/>
        <v>0</v>
      </c>
      <c r="AP128" s="11"/>
      <c r="AQ128" s="3">
        <f t="shared" si="41"/>
        <v>5</v>
      </c>
      <c r="AR128" s="11">
        <f t="shared" si="42"/>
        <v>4</v>
      </c>
      <c r="AS128" s="3" t="str">
        <f t="shared" si="43"/>
        <v>Vaidas</v>
      </c>
      <c r="AT128" s="3" t="str">
        <f t="shared" si="44"/>
        <v>MAISEVIČIUS</v>
      </c>
      <c r="AU128" s="11" t="str">
        <f t="shared" si="45"/>
        <v>158</v>
      </c>
      <c r="AV128" s="3" t="str">
        <f t="shared" si="46"/>
        <v>Alytaus raj., Daugai</v>
      </c>
      <c r="AW128" s="3" t="str">
        <f t="shared" si="47"/>
        <v>1.59.9</v>
      </c>
      <c r="AX128" s="4"/>
      <c r="AY128" s="3">
        <f t="shared" si="48"/>
        <v>0</v>
      </c>
      <c r="AZ128" s="11"/>
      <c r="BA128" s="3">
        <f t="shared" si="57"/>
        <v>0</v>
      </c>
      <c r="BB128" s="11">
        <f t="shared" si="50"/>
        <v>0</v>
      </c>
      <c r="BC128" s="3">
        <f t="shared" si="51"/>
        <v>0</v>
      </c>
      <c r="BD128" s="3">
        <f t="shared" si="52"/>
        <v>0</v>
      </c>
      <c r="BE128" s="11">
        <f t="shared" si="53"/>
        <v>0</v>
      </c>
      <c r="BF128" s="3">
        <f t="shared" si="54"/>
        <v>0</v>
      </c>
      <c r="BG128" s="3">
        <f t="shared" si="55"/>
        <v>0</v>
      </c>
      <c r="BH128" s="4"/>
      <c r="BI128" s="4"/>
      <c r="BJ128" s="4"/>
      <c r="BK128" s="4"/>
      <c r="BL128" s="4"/>
    </row>
    <row r="129" spans="1:64" ht="12.75">
      <c r="A129" s="2" t="s">
        <v>384</v>
      </c>
      <c r="B129" s="3" t="s">
        <v>385</v>
      </c>
      <c r="C129" s="3" t="s">
        <v>386</v>
      </c>
      <c r="D129" s="2" t="s">
        <v>524</v>
      </c>
      <c r="E129" s="3" t="s">
        <v>532</v>
      </c>
      <c r="F129" s="3" t="s">
        <v>363</v>
      </c>
      <c r="G129" s="3" t="s">
        <v>527</v>
      </c>
      <c r="H129" s="2" t="s">
        <v>502</v>
      </c>
      <c r="I129" s="2" t="s">
        <v>504</v>
      </c>
      <c r="J129" s="2" t="s">
        <v>504</v>
      </c>
      <c r="K129" s="4" t="s">
        <v>298</v>
      </c>
      <c r="L129" s="4"/>
      <c r="M129" s="4" t="s">
        <v>714</v>
      </c>
      <c r="N129" s="4"/>
      <c r="O129" s="4">
        <v>23</v>
      </c>
      <c r="P129" s="4">
        <v>2</v>
      </c>
      <c r="Q129" s="4">
        <v>2</v>
      </c>
      <c r="R129" s="4">
        <v>6</v>
      </c>
      <c r="S129" s="4" t="s">
        <v>45</v>
      </c>
      <c r="T129" s="4">
        <v>33</v>
      </c>
      <c r="U129" s="4">
        <v>2</v>
      </c>
      <c r="V129" s="4">
        <v>8</v>
      </c>
      <c r="W129" s="4">
        <v>6</v>
      </c>
      <c r="X129" s="4" t="s">
        <v>114</v>
      </c>
      <c r="Y129" s="4"/>
      <c r="Z129" s="4"/>
      <c r="AA129" s="4"/>
      <c r="AB129" s="4"/>
      <c r="AC129" s="4"/>
      <c r="AD129" s="4"/>
      <c r="AE129" s="3">
        <f t="shared" si="35"/>
        <v>0</v>
      </c>
      <c r="AF129" s="11">
        <f t="shared" si="49"/>
        <v>23</v>
      </c>
      <c r="AG129" s="3">
        <f>IF(AND(R129=AG128,R129=R128),,R129)</f>
        <v>6</v>
      </c>
      <c r="AH129" s="11">
        <f>IF(AND(Q129=AH128,Q129=Q128),,Q129)</f>
        <v>2</v>
      </c>
      <c r="AI129" s="3" t="str">
        <f t="shared" si="36"/>
        <v>Anatolij</v>
      </c>
      <c r="AJ129" s="3" t="str">
        <f t="shared" si="37"/>
        <v>RAKEL</v>
      </c>
      <c r="AK129" s="11" t="str">
        <f t="shared" si="38"/>
        <v>21</v>
      </c>
      <c r="AL129" s="3" t="str">
        <f t="shared" si="39"/>
        <v>Kauno m. 2</v>
      </c>
      <c r="AM129" s="3" t="str">
        <f>IF(AND(S129=AM128,S129=S128),,S129)</f>
        <v>2.01.1</v>
      </c>
      <c r="AN129" s="4"/>
      <c r="AO129" s="3">
        <f t="shared" si="40"/>
        <v>0</v>
      </c>
      <c r="AP129" s="11"/>
      <c r="AQ129" s="3">
        <f t="shared" si="41"/>
        <v>6</v>
      </c>
      <c r="AR129" s="11">
        <f t="shared" si="42"/>
        <v>8</v>
      </c>
      <c r="AS129" s="3" t="str">
        <f t="shared" si="43"/>
        <v>Anatolij</v>
      </c>
      <c r="AT129" s="3" t="str">
        <f t="shared" si="44"/>
        <v>RAKEL</v>
      </c>
      <c r="AU129" s="11" t="str">
        <f t="shared" si="45"/>
        <v>21</v>
      </c>
      <c r="AV129" s="3" t="str">
        <f t="shared" si="46"/>
        <v>Kauno m. 2</v>
      </c>
      <c r="AW129" s="3" t="str">
        <f t="shared" si="47"/>
        <v>2.03.4</v>
      </c>
      <c r="AX129" s="4"/>
      <c r="AY129" s="3">
        <f t="shared" si="48"/>
        <v>0</v>
      </c>
      <c r="AZ129" s="11"/>
      <c r="BA129" s="3">
        <f t="shared" si="57"/>
        <v>0</v>
      </c>
      <c r="BB129" s="11">
        <f t="shared" si="50"/>
        <v>0</v>
      </c>
      <c r="BC129" s="3">
        <f t="shared" si="51"/>
        <v>0</v>
      </c>
      <c r="BD129" s="3">
        <f t="shared" si="52"/>
        <v>0</v>
      </c>
      <c r="BE129" s="11">
        <f t="shared" si="53"/>
        <v>0</v>
      </c>
      <c r="BF129" s="3">
        <f t="shared" si="54"/>
        <v>0</v>
      </c>
      <c r="BG129" s="3">
        <f t="shared" si="55"/>
        <v>0</v>
      </c>
      <c r="BH129" s="4"/>
      <c r="BI129" s="4"/>
      <c r="BJ129" s="4"/>
      <c r="BK129" s="4"/>
      <c r="BL129" s="4"/>
    </row>
    <row r="130" spans="1:64" ht="21.75">
      <c r="A130" s="2" t="s">
        <v>309</v>
      </c>
      <c r="B130" s="3" t="s">
        <v>310</v>
      </c>
      <c r="C130" s="3" t="s">
        <v>311</v>
      </c>
      <c r="D130" s="2" t="s">
        <v>779</v>
      </c>
      <c r="E130" s="3" t="s">
        <v>511</v>
      </c>
      <c r="F130" s="3" t="s">
        <v>512</v>
      </c>
      <c r="G130" s="3" t="s">
        <v>513</v>
      </c>
      <c r="H130" s="2" t="s">
        <v>502</v>
      </c>
      <c r="I130" s="2" t="s">
        <v>504</v>
      </c>
      <c r="J130" s="2" t="s">
        <v>504</v>
      </c>
      <c r="K130" s="4" t="s">
        <v>312</v>
      </c>
      <c r="L130" s="4"/>
      <c r="M130" s="4" t="s">
        <v>714</v>
      </c>
      <c r="N130" s="4"/>
      <c r="O130" s="4">
        <v>22</v>
      </c>
      <c r="P130" s="4">
        <v>1</v>
      </c>
      <c r="Q130" s="4">
        <v>8</v>
      </c>
      <c r="R130" s="4">
        <v>3</v>
      </c>
      <c r="S130" s="4" t="s">
        <v>35</v>
      </c>
      <c r="T130" s="4">
        <v>33</v>
      </c>
      <c r="U130" s="4">
        <v>2</v>
      </c>
      <c r="V130" s="4">
        <v>6</v>
      </c>
      <c r="W130" s="4">
        <v>7</v>
      </c>
      <c r="X130" s="4" t="s">
        <v>63</v>
      </c>
      <c r="Y130" s="4"/>
      <c r="Z130" s="4"/>
      <c r="AA130" s="4"/>
      <c r="AB130" s="4"/>
      <c r="AC130" s="4"/>
      <c r="AD130" s="4"/>
      <c r="AE130" s="3">
        <f>IF($M130=$M129,,$M130)</f>
        <v>0</v>
      </c>
      <c r="AF130" s="11">
        <f t="shared" si="49"/>
        <v>22</v>
      </c>
      <c r="AG130" s="3">
        <f>IF(AND(R130=AG129,R130=R129),,R130)</f>
        <v>3</v>
      </c>
      <c r="AH130" s="11">
        <f>IF(AND(Q130=AH129,Q130=Q129),,Q130)</f>
        <v>8</v>
      </c>
      <c r="AI130" s="3" t="str">
        <f>IF(O130&gt;0,$C130,)</f>
        <v>Justas</v>
      </c>
      <c r="AJ130" s="3" t="str">
        <f>IF(O130&gt;0,$B130,)</f>
        <v>VAIČIULIS</v>
      </c>
      <c r="AK130" s="11" t="str">
        <f>IF(O130&gt;0,$A130,)</f>
        <v>60</v>
      </c>
      <c r="AL130" s="3" t="str">
        <f>IF(O130&gt;0,$E130,)</f>
        <v>Vilniaus m.</v>
      </c>
      <c r="AM130" s="3" t="str">
        <f>IF(AND(S130=AM129,S130=S129),,S130)</f>
        <v>1.54.2</v>
      </c>
      <c r="AN130" s="4"/>
      <c r="AO130" s="3">
        <f aca="true" t="shared" si="58" ref="AO130:AO176">IF($M130=$M129,,$M130)</f>
        <v>0</v>
      </c>
      <c r="AP130" s="11"/>
      <c r="AQ130" s="3">
        <f aca="true" t="shared" si="59" ref="AQ130:AQ176">IF(AND(W130=AQ129,W130=W129),,W130)</f>
        <v>7</v>
      </c>
      <c r="AR130" s="11">
        <f aca="true" t="shared" si="60" ref="AR130:AR176">IF(AND(V130=AR129,V130=V129),,V130)</f>
        <v>6</v>
      </c>
      <c r="AS130" s="3" t="str">
        <f aca="true" t="shared" si="61" ref="AS130:AS176">IF(T130&gt;0,$C130,)</f>
        <v>Justas</v>
      </c>
      <c r="AT130" s="3" t="str">
        <f aca="true" t="shared" si="62" ref="AT130:AT176">IF(T130&gt;0,$B130,)</f>
        <v>VAIČIULIS</v>
      </c>
      <c r="AU130" s="11" t="str">
        <f aca="true" t="shared" si="63" ref="AU130:AU176">IF(T130&gt;0,$A130,)</f>
        <v>60</v>
      </c>
      <c r="AV130" s="3" t="str">
        <f aca="true" t="shared" si="64" ref="AV130:AV176">IF(T130&gt;0,$E130,)</f>
        <v>Vilniaus m.</v>
      </c>
      <c r="AW130" s="3" t="str">
        <f>IF(AND(X130=AW129,X130=X129),,X130)</f>
        <v>2.11.6</v>
      </c>
      <c r="AX130" s="4"/>
      <c r="AY130" s="3">
        <f>IF($M130=$M129,,$M130)</f>
        <v>0</v>
      </c>
      <c r="AZ130" s="11"/>
      <c r="BA130" s="3">
        <f t="shared" si="57"/>
        <v>0</v>
      </c>
      <c r="BB130" s="11">
        <f t="shared" si="50"/>
        <v>0</v>
      </c>
      <c r="BC130" s="3">
        <f t="shared" si="51"/>
        <v>0</v>
      </c>
      <c r="BD130" s="3">
        <f t="shared" si="52"/>
        <v>0</v>
      </c>
      <c r="BE130" s="11">
        <f t="shared" si="53"/>
        <v>0</v>
      </c>
      <c r="BF130" s="3">
        <f t="shared" si="54"/>
        <v>0</v>
      </c>
      <c r="BG130" s="3">
        <f t="shared" si="55"/>
        <v>0</v>
      </c>
      <c r="BH130" s="4"/>
      <c r="BI130" s="4"/>
      <c r="BJ130" s="4"/>
      <c r="BK130" s="4"/>
      <c r="BL130" s="4"/>
    </row>
    <row r="131" spans="1:64" ht="21.75">
      <c r="A131" s="2" t="s">
        <v>263</v>
      </c>
      <c r="B131" s="3" t="s">
        <v>264</v>
      </c>
      <c r="C131" s="3" t="s">
        <v>265</v>
      </c>
      <c r="D131" s="2" t="s">
        <v>498</v>
      </c>
      <c r="E131" s="3" t="s">
        <v>537</v>
      </c>
      <c r="F131" s="3" t="s">
        <v>803</v>
      </c>
      <c r="G131" s="3" t="s">
        <v>539</v>
      </c>
      <c r="H131" s="2" t="s">
        <v>502</v>
      </c>
      <c r="I131" s="2" t="s">
        <v>504</v>
      </c>
      <c r="J131" s="2" t="s">
        <v>504</v>
      </c>
      <c r="K131" s="4" t="s">
        <v>266</v>
      </c>
      <c r="L131" s="4"/>
      <c r="M131" s="4" t="s">
        <v>714</v>
      </c>
      <c r="N131" s="4"/>
      <c r="O131" s="4">
        <v>22</v>
      </c>
      <c r="P131" s="4">
        <v>1</v>
      </c>
      <c r="Q131" s="4">
        <v>3</v>
      </c>
      <c r="R131" s="4">
        <v>7</v>
      </c>
      <c r="S131" s="4" t="s">
        <v>39</v>
      </c>
      <c r="T131" s="4">
        <v>33</v>
      </c>
      <c r="U131" s="4">
        <v>2</v>
      </c>
      <c r="V131" s="4">
        <v>1</v>
      </c>
      <c r="W131" s="4">
        <v>8</v>
      </c>
      <c r="X131" s="4" t="s">
        <v>108</v>
      </c>
      <c r="Y131" s="4"/>
      <c r="Z131" s="4"/>
      <c r="AA131" s="4"/>
      <c r="AB131" s="4"/>
      <c r="AC131" s="4"/>
      <c r="AD131" s="4"/>
      <c r="AE131" s="3">
        <f>IF($M131=$M130,,$M131)</f>
        <v>0</v>
      </c>
      <c r="AF131" s="11">
        <f>IF(O131=O130,,O131)</f>
        <v>0</v>
      </c>
      <c r="AG131" s="3">
        <f>IF(AND(R131=AG130,R131=R130),,R131)</f>
        <v>7</v>
      </c>
      <c r="AH131" s="11">
        <f>IF(AND(Q131=AH130,Q131=Q130),,Q131)</f>
        <v>3</v>
      </c>
      <c r="AI131" s="3" t="str">
        <f>IF(O131&gt;0,$C131,)</f>
        <v>Audrius</v>
      </c>
      <c r="AJ131" s="3" t="str">
        <f>IF(O131&gt;0,$B131,)</f>
        <v>ČEPONIS</v>
      </c>
      <c r="AK131" s="11" t="str">
        <f>IF(O131&gt;0,$A131,)</f>
        <v>33</v>
      </c>
      <c r="AL131" s="3" t="str">
        <f>IF(O131&gt;0,$E131,)</f>
        <v>Panevėžio m.</v>
      </c>
      <c r="AM131" s="3" t="str">
        <f>IF(AND(S131=AM130,S131=S130),,S131)</f>
        <v>1.59.2</v>
      </c>
      <c r="AN131" s="4"/>
      <c r="AO131" s="3">
        <f t="shared" si="58"/>
        <v>0</v>
      </c>
      <c r="AP131" s="11"/>
      <c r="AQ131" s="3">
        <f t="shared" si="59"/>
        <v>8</v>
      </c>
      <c r="AR131" s="11">
        <f t="shared" si="60"/>
        <v>1</v>
      </c>
      <c r="AS131" s="3" t="str">
        <f t="shared" si="61"/>
        <v>Audrius</v>
      </c>
      <c r="AT131" s="3" t="str">
        <f t="shared" si="62"/>
        <v>ČEPONIS</v>
      </c>
      <c r="AU131" s="11" t="str">
        <f t="shared" si="63"/>
        <v>33</v>
      </c>
      <c r="AV131" s="3" t="str">
        <f t="shared" si="64"/>
        <v>Panevėžio m.</v>
      </c>
      <c r="AW131" s="3" t="str">
        <f>IF(AND(X131=AW130,X131=X130),,X131)</f>
        <v>2.13.8</v>
      </c>
      <c r="AX131" s="4"/>
      <c r="AY131" s="3">
        <f>IF($M131=$M130,,$M131)</f>
        <v>0</v>
      </c>
      <c r="AZ131" s="11"/>
      <c r="BA131" s="3">
        <f t="shared" si="57"/>
        <v>0</v>
      </c>
      <c r="BB131" s="11">
        <f t="shared" si="50"/>
        <v>0</v>
      </c>
      <c r="BC131" s="3">
        <f t="shared" si="51"/>
        <v>0</v>
      </c>
      <c r="BD131" s="3">
        <f t="shared" si="52"/>
        <v>0</v>
      </c>
      <c r="BE131" s="11">
        <f t="shared" si="53"/>
        <v>0</v>
      </c>
      <c r="BF131" s="3">
        <f t="shared" si="54"/>
        <v>0</v>
      </c>
      <c r="BG131" s="3">
        <f t="shared" si="55"/>
        <v>0</v>
      </c>
      <c r="BH131" s="4"/>
      <c r="BI131" s="4"/>
      <c r="BJ131" s="4"/>
      <c r="BK131" s="4"/>
      <c r="BL131" s="4"/>
    </row>
    <row r="132" spans="1:64" ht="21.75">
      <c r="A132" s="2" t="s">
        <v>242</v>
      </c>
      <c r="B132" s="3" t="s">
        <v>243</v>
      </c>
      <c r="C132" s="3" t="s">
        <v>244</v>
      </c>
      <c r="D132" s="2" t="s">
        <v>245</v>
      </c>
      <c r="E132" s="3" t="s">
        <v>511</v>
      </c>
      <c r="F132" s="3" t="s">
        <v>512</v>
      </c>
      <c r="G132" s="3" t="s">
        <v>513</v>
      </c>
      <c r="H132" s="2" t="s">
        <v>502</v>
      </c>
      <c r="I132" s="2" t="s">
        <v>504</v>
      </c>
      <c r="J132" s="2" t="s">
        <v>504</v>
      </c>
      <c r="K132" s="4" t="s">
        <v>734</v>
      </c>
      <c r="L132" s="4"/>
      <c r="M132" s="4" t="s">
        <v>714</v>
      </c>
      <c r="N132" s="4"/>
      <c r="O132" s="4">
        <v>24</v>
      </c>
      <c r="P132" s="4">
        <v>3</v>
      </c>
      <c r="Q132" s="4">
        <v>7</v>
      </c>
      <c r="R132" s="4">
        <v>7</v>
      </c>
      <c r="S132" s="4" t="s">
        <v>55</v>
      </c>
      <c r="T132" s="4">
        <v>33</v>
      </c>
      <c r="U132" s="4">
        <v>2</v>
      </c>
      <c r="V132" s="4">
        <v>9</v>
      </c>
      <c r="W132" s="4">
        <v>9</v>
      </c>
      <c r="X132" s="4" t="s">
        <v>115</v>
      </c>
      <c r="Y132" s="4"/>
      <c r="Z132" s="4"/>
      <c r="AA132" s="4"/>
      <c r="AB132" s="4"/>
      <c r="AC132" s="4"/>
      <c r="AD132" s="4"/>
      <c r="AE132" s="3">
        <f>IF($M132=$M131,,$M132)</f>
        <v>0</v>
      </c>
      <c r="AF132" s="11">
        <f>IF(O132=O131,,O132)</f>
        <v>24</v>
      </c>
      <c r="AG132" s="3">
        <f>IF(AND(R132=AG131,R132=R131),,R132)</f>
        <v>0</v>
      </c>
      <c r="AH132" s="11">
        <f>IF(AND(Q132=AH131,Q132=Q131),,Q132)</f>
        <v>7</v>
      </c>
      <c r="AI132" s="3" t="str">
        <f>IF(O132&gt;0,$C132,)</f>
        <v>Aleksandr</v>
      </c>
      <c r="AJ132" s="3" t="str">
        <f>IF(O132&gt;0,$B132,)</f>
        <v>SOROKIN</v>
      </c>
      <c r="AK132" s="11" t="str">
        <f>IF(O132&gt;0,$A132,)</f>
        <v>58</v>
      </c>
      <c r="AL132" s="3" t="str">
        <f>IF(O132&gt;0,$E132,)</f>
        <v>Vilniaus m.</v>
      </c>
      <c r="AM132" s="3" t="str">
        <f>IF(AND(S132=AM131,S132=S131),,S132)</f>
        <v>2.08.2</v>
      </c>
      <c r="AN132" s="4"/>
      <c r="AO132" s="3">
        <f t="shared" si="58"/>
        <v>0</v>
      </c>
      <c r="AP132" s="11"/>
      <c r="AQ132" s="3">
        <f t="shared" si="59"/>
        <v>9</v>
      </c>
      <c r="AR132" s="11">
        <f t="shared" si="60"/>
        <v>9</v>
      </c>
      <c r="AS132" s="3" t="str">
        <f t="shared" si="61"/>
        <v>Aleksandr</v>
      </c>
      <c r="AT132" s="3" t="str">
        <f t="shared" si="62"/>
        <v>SOROKIN</v>
      </c>
      <c r="AU132" s="11" t="str">
        <f t="shared" si="63"/>
        <v>58</v>
      </c>
      <c r="AV132" s="3" t="str">
        <f t="shared" si="64"/>
        <v>Vilniaus m.</v>
      </c>
      <c r="AW132" s="3" t="str">
        <f>IF(AND(X132=AW131,X132=X131),,X132)</f>
        <v>2.23.1</v>
      </c>
      <c r="AX132" s="4"/>
      <c r="AY132" s="3">
        <f>IF($M132=$M131,,$M132)</f>
        <v>0</v>
      </c>
      <c r="AZ132" s="11"/>
      <c r="BA132" s="3">
        <f t="shared" si="57"/>
        <v>0</v>
      </c>
      <c r="BB132" s="11">
        <f t="shared" si="50"/>
        <v>0</v>
      </c>
      <c r="BC132" s="3">
        <f t="shared" si="51"/>
        <v>0</v>
      </c>
      <c r="BD132" s="3">
        <f t="shared" si="52"/>
        <v>0</v>
      </c>
      <c r="BE132" s="11">
        <f t="shared" si="53"/>
        <v>0</v>
      </c>
      <c r="BF132" s="3">
        <f t="shared" si="54"/>
        <v>0</v>
      </c>
      <c r="BG132" s="3">
        <f t="shared" si="55"/>
        <v>0</v>
      </c>
      <c r="BH132" s="4"/>
      <c r="BI132" s="4"/>
      <c r="BJ132" s="4"/>
      <c r="BK132" s="4"/>
      <c r="BL132" s="4"/>
    </row>
    <row r="133" spans="1:64" ht="12.75">
      <c r="A133" s="2" t="s">
        <v>614</v>
      </c>
      <c r="B133" s="3" t="s">
        <v>615</v>
      </c>
      <c r="C133" s="3" t="s">
        <v>616</v>
      </c>
      <c r="D133" s="2" t="s">
        <v>544</v>
      </c>
      <c r="E133" s="3" t="s">
        <v>442</v>
      </c>
      <c r="F133" s="3" t="s">
        <v>783</v>
      </c>
      <c r="G133" s="3" t="s">
        <v>444</v>
      </c>
      <c r="H133" s="2" t="s">
        <v>393</v>
      </c>
      <c r="I133" s="2" t="s">
        <v>504</v>
      </c>
      <c r="J133" s="2" t="s">
        <v>504</v>
      </c>
      <c r="K133" s="4" t="s">
        <v>617</v>
      </c>
      <c r="L133" s="4"/>
      <c r="M133" s="4" t="s">
        <v>741</v>
      </c>
      <c r="N133" s="4"/>
      <c r="O133" s="4">
        <v>27</v>
      </c>
      <c r="P133" s="4">
        <v>3</v>
      </c>
      <c r="Q133" s="4">
        <v>6</v>
      </c>
      <c r="R133" s="4">
        <v>4</v>
      </c>
      <c r="S133" s="4" t="s">
        <v>72</v>
      </c>
      <c r="T133" s="4">
        <v>34</v>
      </c>
      <c r="U133" s="4">
        <v>1</v>
      </c>
      <c r="V133" s="4">
        <v>3</v>
      </c>
      <c r="W133" s="4">
        <v>4</v>
      </c>
      <c r="X133" s="4" t="s">
        <v>118</v>
      </c>
      <c r="Y133" s="4"/>
      <c r="Z133" s="4"/>
      <c r="AA133" s="4"/>
      <c r="AB133" s="4"/>
      <c r="AC133" s="4"/>
      <c r="AD133" s="14"/>
      <c r="AE133" s="3" t="str">
        <f>IF($M133=$M132,,$M133)</f>
        <v>C-1 500 m</v>
      </c>
      <c r="AF133" s="11">
        <f t="shared" si="49"/>
        <v>27</v>
      </c>
      <c r="AG133" s="3">
        <f>IF(AND(R133=AG132,R133=R132),,R133)</f>
        <v>4</v>
      </c>
      <c r="AH133" s="11">
        <f>IF(AND(Q133=AH132,Q133=Q132),,Q133)</f>
        <v>6</v>
      </c>
      <c r="AI133" s="3" t="str">
        <f>IF(O133&gt;0,$C133,)</f>
        <v>Vladimir</v>
      </c>
      <c r="AJ133" s="3" t="str">
        <f>IF(O133&gt;0,$B133,)</f>
        <v>LATOČKA</v>
      </c>
      <c r="AK133" s="11" t="str">
        <f>IF(O133&gt;0,$A133,)</f>
        <v>103</v>
      </c>
      <c r="AL133" s="3" t="str">
        <f>IF(O133&gt;0,$E133,)</f>
        <v>Visagino m. 1</v>
      </c>
      <c r="AM133" s="3" t="str">
        <f>IF(AND(S133=AM132,S133=S132),,S133)</f>
        <v>2.20.9</v>
      </c>
      <c r="AN133" s="14"/>
      <c r="AO133" s="3" t="str">
        <f t="shared" si="58"/>
        <v>C-1 500 m</v>
      </c>
      <c r="AP133" s="11"/>
      <c r="AQ133" s="3">
        <f t="shared" si="59"/>
        <v>4</v>
      </c>
      <c r="AR133" s="11">
        <f t="shared" si="60"/>
        <v>3</v>
      </c>
      <c r="AS133" s="3" t="str">
        <f t="shared" si="61"/>
        <v>Vladimir</v>
      </c>
      <c r="AT133" s="3" t="str">
        <f t="shared" si="62"/>
        <v>LATOČKA</v>
      </c>
      <c r="AU133" s="11" t="str">
        <f t="shared" si="63"/>
        <v>103</v>
      </c>
      <c r="AV133" s="3" t="str">
        <f t="shared" si="64"/>
        <v>Visagino m. 1</v>
      </c>
      <c r="AW133" s="3" t="str">
        <f>IF(AND(X133=AW132,X133=X132),,X133)</f>
        <v>2.12.8</v>
      </c>
      <c r="AX133" s="4"/>
      <c r="AY133" s="3" t="str">
        <f>IF($M133=$M132,,$M133)</f>
        <v>C-1 500 m</v>
      </c>
      <c r="AZ133" s="11"/>
      <c r="BA133" s="3">
        <f t="shared" si="57"/>
        <v>0</v>
      </c>
      <c r="BB133" s="11">
        <f t="shared" si="50"/>
        <v>0</v>
      </c>
      <c r="BC133" s="3">
        <f t="shared" si="51"/>
        <v>0</v>
      </c>
      <c r="BD133" s="3">
        <f t="shared" si="52"/>
        <v>0</v>
      </c>
      <c r="BE133" s="11">
        <f t="shared" si="53"/>
        <v>0</v>
      </c>
      <c r="BF133" s="3">
        <f t="shared" si="54"/>
        <v>0</v>
      </c>
      <c r="BG133" s="3">
        <f t="shared" si="55"/>
        <v>0</v>
      </c>
      <c r="BH133" s="4"/>
      <c r="BI133" s="4"/>
      <c r="BJ133" s="4"/>
      <c r="BK133" s="4"/>
      <c r="BL133" s="4"/>
    </row>
    <row r="134" spans="1:64" ht="12.75">
      <c r="A134" s="2" t="s">
        <v>406</v>
      </c>
      <c r="B134" s="3" t="s">
        <v>407</v>
      </c>
      <c r="C134" s="3" t="s">
        <v>408</v>
      </c>
      <c r="D134" s="2" t="s">
        <v>498</v>
      </c>
      <c r="E134" s="3" t="s">
        <v>525</v>
      </c>
      <c r="F134" s="3" t="s">
        <v>363</v>
      </c>
      <c r="G134" s="3" t="s">
        <v>527</v>
      </c>
      <c r="H134" s="2" t="s">
        <v>393</v>
      </c>
      <c r="I134" s="2" t="s">
        <v>504</v>
      </c>
      <c r="J134" s="2" t="s">
        <v>504</v>
      </c>
      <c r="K134" s="4" t="s">
        <v>330</v>
      </c>
      <c r="L134" s="4"/>
      <c r="M134" s="4" t="s">
        <v>741</v>
      </c>
      <c r="N134" s="4"/>
      <c r="O134" s="4">
        <v>25</v>
      </c>
      <c r="P134" s="4">
        <v>1</v>
      </c>
      <c r="Q134" s="4">
        <v>2</v>
      </c>
      <c r="R134" s="4">
        <v>6</v>
      </c>
      <c r="S134" s="4" t="s">
        <v>58</v>
      </c>
      <c r="T134" s="4">
        <v>34</v>
      </c>
      <c r="U134" s="4">
        <v>1</v>
      </c>
      <c r="V134" s="4">
        <v>1</v>
      </c>
      <c r="W134" s="4">
        <v>5</v>
      </c>
      <c r="X134" s="4" t="s">
        <v>116</v>
      </c>
      <c r="Y134" s="4"/>
      <c r="Z134" s="4"/>
      <c r="AA134" s="4"/>
      <c r="AB134" s="4"/>
      <c r="AC134" s="4"/>
      <c r="AD134" s="14"/>
      <c r="AE134" s="3">
        <f>IF($M134=$M133,,$M134)</f>
        <v>0</v>
      </c>
      <c r="AF134" s="11">
        <f>IF(O134=O133,,O134)</f>
        <v>25</v>
      </c>
      <c r="AG134" s="3">
        <f>IF(AND(R134=AG133,R134=R133),,R134)</f>
        <v>6</v>
      </c>
      <c r="AH134" s="11">
        <f>IF(AND(Q134=AH133,Q134=Q133),,Q134)</f>
        <v>2</v>
      </c>
      <c r="AI134" s="3" t="str">
        <f>IF(O134&gt;0,$C134,)</f>
        <v>Andrius</v>
      </c>
      <c r="AJ134" s="3" t="str">
        <f>IF(O134&gt;0,$B134,)</f>
        <v>DAMANSKIS</v>
      </c>
      <c r="AK134" s="11" t="str">
        <f>IF(O134&gt;0,$A134,)</f>
        <v>70</v>
      </c>
      <c r="AL134" s="3" t="str">
        <f>IF(O134&gt;0,$E134,)</f>
        <v>Kauno m. 1</v>
      </c>
      <c r="AM134" s="3" t="str">
        <f>IF(AND(S134=AM133,S134=S133),,S134)</f>
        <v>2.31.1</v>
      </c>
      <c r="AN134" s="14"/>
      <c r="AO134" s="3">
        <f t="shared" si="58"/>
        <v>0</v>
      </c>
      <c r="AP134" s="11"/>
      <c r="AQ134" s="3">
        <f t="shared" si="59"/>
        <v>5</v>
      </c>
      <c r="AR134" s="11">
        <f t="shared" si="60"/>
        <v>1</v>
      </c>
      <c r="AS134" s="3" t="str">
        <f t="shared" si="61"/>
        <v>Andrius</v>
      </c>
      <c r="AT134" s="3" t="str">
        <f t="shared" si="62"/>
        <v>DAMANSKIS</v>
      </c>
      <c r="AU134" s="11" t="str">
        <f t="shared" si="63"/>
        <v>70</v>
      </c>
      <c r="AV134" s="3" t="str">
        <f t="shared" si="64"/>
        <v>Kauno m. 1</v>
      </c>
      <c r="AW134" s="3" t="str">
        <f>IF(AND(X134=AW133,X134=X133),,X134)</f>
        <v>2.27.9</v>
      </c>
      <c r="AX134" s="4"/>
      <c r="AY134" s="3">
        <f>IF($M134=$M133,,$M134)</f>
        <v>0</v>
      </c>
      <c r="AZ134" s="11"/>
      <c r="BA134" s="3">
        <f t="shared" si="57"/>
        <v>0</v>
      </c>
      <c r="BB134" s="11">
        <f t="shared" si="50"/>
        <v>0</v>
      </c>
      <c r="BC134" s="3">
        <f t="shared" si="51"/>
        <v>0</v>
      </c>
      <c r="BD134" s="3">
        <f t="shared" si="52"/>
        <v>0</v>
      </c>
      <c r="BE134" s="11">
        <f t="shared" si="53"/>
        <v>0</v>
      </c>
      <c r="BF134" s="3">
        <f t="shared" si="54"/>
        <v>0</v>
      </c>
      <c r="BG134" s="3">
        <f t="shared" si="55"/>
        <v>0</v>
      </c>
      <c r="BH134" s="4"/>
      <c r="BI134" s="4"/>
      <c r="BJ134" s="4"/>
      <c r="BK134" s="4"/>
      <c r="BL134" s="4"/>
    </row>
    <row r="135" spans="1:64" ht="12.75">
      <c r="A135" s="2" t="s">
        <v>326</v>
      </c>
      <c r="B135" s="3" t="s">
        <v>327</v>
      </c>
      <c r="C135" s="3" t="s">
        <v>328</v>
      </c>
      <c r="D135" s="2" t="s">
        <v>802</v>
      </c>
      <c r="E135" s="3" t="s">
        <v>532</v>
      </c>
      <c r="F135" s="3" t="s">
        <v>363</v>
      </c>
      <c r="G135" s="3" t="s">
        <v>527</v>
      </c>
      <c r="H135" s="2" t="s">
        <v>393</v>
      </c>
      <c r="I135" s="2" t="s">
        <v>504</v>
      </c>
      <c r="J135" s="2" t="s">
        <v>504</v>
      </c>
      <c r="K135" s="4" t="s">
        <v>329</v>
      </c>
      <c r="L135" s="4"/>
      <c r="M135" s="4" t="s">
        <v>741</v>
      </c>
      <c r="N135" s="4"/>
      <c r="O135" s="4">
        <v>26</v>
      </c>
      <c r="P135" s="4">
        <v>2</v>
      </c>
      <c r="Q135" s="4">
        <v>5</v>
      </c>
      <c r="R135" s="4">
        <v>3</v>
      </c>
      <c r="S135" s="4" t="s">
        <v>66</v>
      </c>
      <c r="T135" s="4">
        <v>34</v>
      </c>
      <c r="U135" s="4">
        <v>1</v>
      </c>
      <c r="V135" s="4">
        <v>4</v>
      </c>
      <c r="W135" s="4">
        <v>6</v>
      </c>
      <c r="X135" s="4" t="s">
        <v>119</v>
      </c>
      <c r="Y135" s="4"/>
      <c r="Z135" s="4"/>
      <c r="AA135" s="4"/>
      <c r="AB135" s="4"/>
      <c r="AC135" s="4"/>
      <c r="AD135" s="14"/>
      <c r="AE135" s="3">
        <f t="shared" si="35"/>
        <v>0</v>
      </c>
      <c r="AF135" s="11">
        <f t="shared" si="49"/>
        <v>26</v>
      </c>
      <c r="AG135" s="3">
        <f t="shared" si="32"/>
        <v>3</v>
      </c>
      <c r="AH135" s="11">
        <f t="shared" si="33"/>
        <v>5</v>
      </c>
      <c r="AI135" s="3" t="str">
        <f t="shared" si="36"/>
        <v>Ignas</v>
      </c>
      <c r="AJ135" s="3" t="str">
        <f t="shared" si="37"/>
        <v>BARISAS</v>
      </c>
      <c r="AK135" s="11" t="str">
        <f t="shared" si="38"/>
        <v>13</v>
      </c>
      <c r="AL135" s="3" t="str">
        <f t="shared" si="39"/>
        <v>Kauno m. 2</v>
      </c>
      <c r="AM135" s="3" t="str">
        <f t="shared" si="34"/>
        <v>2.22.4</v>
      </c>
      <c r="AN135" s="14"/>
      <c r="AO135" s="3">
        <f t="shared" si="58"/>
        <v>0</v>
      </c>
      <c r="AP135" s="11"/>
      <c r="AQ135" s="3">
        <f t="shared" si="59"/>
        <v>6</v>
      </c>
      <c r="AR135" s="11">
        <f t="shared" si="60"/>
        <v>4</v>
      </c>
      <c r="AS135" s="3" t="str">
        <f t="shared" si="61"/>
        <v>Ignas</v>
      </c>
      <c r="AT135" s="3" t="str">
        <f t="shared" si="62"/>
        <v>BARISAS</v>
      </c>
      <c r="AU135" s="11" t="str">
        <f t="shared" si="63"/>
        <v>13</v>
      </c>
      <c r="AV135" s="3" t="str">
        <f t="shared" si="64"/>
        <v>Kauno m. 2</v>
      </c>
      <c r="AW135" s="3" t="str">
        <f t="shared" si="47"/>
        <v>2.28.4</v>
      </c>
      <c r="AX135" s="4"/>
      <c r="AY135" s="3">
        <f t="shared" si="48"/>
        <v>0</v>
      </c>
      <c r="AZ135" s="11"/>
      <c r="BA135" s="3">
        <f t="shared" si="57"/>
        <v>0</v>
      </c>
      <c r="BB135" s="11">
        <f t="shared" si="50"/>
        <v>0</v>
      </c>
      <c r="BC135" s="3">
        <f t="shared" si="51"/>
        <v>0</v>
      </c>
      <c r="BD135" s="3">
        <f t="shared" si="52"/>
        <v>0</v>
      </c>
      <c r="BE135" s="11">
        <f t="shared" si="53"/>
        <v>0</v>
      </c>
      <c r="BF135" s="3">
        <f t="shared" si="54"/>
        <v>0</v>
      </c>
      <c r="BG135" s="3">
        <f t="shared" si="55"/>
        <v>0</v>
      </c>
      <c r="BH135" s="4"/>
      <c r="BI135" s="4"/>
      <c r="BJ135" s="4"/>
      <c r="BK135" s="4"/>
      <c r="BL135" s="4"/>
    </row>
    <row r="136" spans="1:64" ht="12.75">
      <c r="A136" s="2" t="s">
        <v>745</v>
      </c>
      <c r="B136" s="3" t="s">
        <v>746</v>
      </c>
      <c r="C136" s="3" t="s">
        <v>265</v>
      </c>
      <c r="D136" s="2" t="s">
        <v>518</v>
      </c>
      <c r="E136" s="3" t="s">
        <v>525</v>
      </c>
      <c r="F136" s="3" t="s">
        <v>747</v>
      </c>
      <c r="G136" s="3" t="s">
        <v>527</v>
      </c>
      <c r="H136" s="2" t="s">
        <v>393</v>
      </c>
      <c r="I136" s="2" t="s">
        <v>504</v>
      </c>
      <c r="J136" s="2" t="s">
        <v>504</v>
      </c>
      <c r="K136" s="4" t="s">
        <v>748</v>
      </c>
      <c r="L136" s="4"/>
      <c r="M136" s="4" t="s">
        <v>741</v>
      </c>
      <c r="N136" s="4"/>
      <c r="O136" s="4">
        <v>26</v>
      </c>
      <c r="P136" s="4">
        <v>2</v>
      </c>
      <c r="Q136" s="4">
        <v>2</v>
      </c>
      <c r="R136" s="4">
        <v>5</v>
      </c>
      <c r="S136" s="4" t="s">
        <v>64</v>
      </c>
      <c r="T136" s="4">
        <v>34</v>
      </c>
      <c r="U136" s="4">
        <v>1</v>
      </c>
      <c r="V136" s="4">
        <v>2</v>
      </c>
      <c r="W136" s="4">
        <v>7</v>
      </c>
      <c r="X136" s="4" t="s">
        <v>117</v>
      </c>
      <c r="Y136" s="4"/>
      <c r="Z136" s="4"/>
      <c r="AA136" s="4"/>
      <c r="AB136" s="4"/>
      <c r="AC136" s="4"/>
      <c r="AD136" s="4"/>
      <c r="AE136" s="3">
        <f>IF($M136=$M135,,$M136)</f>
        <v>0</v>
      </c>
      <c r="AF136" s="11">
        <f t="shared" si="49"/>
        <v>0</v>
      </c>
      <c r="AG136" s="3">
        <f>IF(AND(R136=AG135,R136=R135),,R136)</f>
        <v>5</v>
      </c>
      <c r="AH136" s="11">
        <f>IF(AND(Q136=AH135,Q136=Q135),,Q136)</f>
        <v>2</v>
      </c>
      <c r="AI136" s="3" t="str">
        <f>IF(O136&gt;0,$C136,)</f>
        <v>Audrius</v>
      </c>
      <c r="AJ136" s="3" t="str">
        <f>IF(O136&gt;0,$B136,)</f>
        <v>PETRAŠKA</v>
      </c>
      <c r="AK136" s="11" t="str">
        <f>IF(O136&gt;0,$A136,)</f>
        <v>77</v>
      </c>
      <c r="AL136" s="3" t="str">
        <f>IF(O136&gt;0,$E136,)</f>
        <v>Kauno m. 1</v>
      </c>
      <c r="AM136" s="3" t="str">
        <f>IF(AND(S136=AM135,S136=S135),,S136)</f>
        <v>2.38.3</v>
      </c>
      <c r="AN136" s="14"/>
      <c r="AO136" s="3">
        <f t="shared" si="58"/>
        <v>0</v>
      </c>
      <c r="AP136" s="11"/>
      <c r="AQ136" s="3">
        <f t="shared" si="59"/>
        <v>7</v>
      </c>
      <c r="AR136" s="11">
        <f t="shared" si="60"/>
        <v>2</v>
      </c>
      <c r="AS136" s="3" t="str">
        <f t="shared" si="61"/>
        <v>Audrius</v>
      </c>
      <c r="AT136" s="3" t="str">
        <f t="shared" si="62"/>
        <v>PETRAŠKA</v>
      </c>
      <c r="AU136" s="11" t="str">
        <f t="shared" si="63"/>
        <v>77</v>
      </c>
      <c r="AV136" s="3" t="str">
        <f t="shared" si="64"/>
        <v>Kauno m. 1</v>
      </c>
      <c r="AW136" s="3" t="str">
        <f>IF(AND(X136=AW135,X136=X135),,X136)</f>
        <v>2.39.8</v>
      </c>
      <c r="AX136" s="4"/>
      <c r="AY136" s="3">
        <f>IF($M136=$M135,,$M136)</f>
        <v>0</v>
      </c>
      <c r="AZ136" s="11"/>
      <c r="BA136" s="3">
        <f t="shared" si="57"/>
        <v>0</v>
      </c>
      <c r="BB136" s="11">
        <f t="shared" si="50"/>
        <v>0</v>
      </c>
      <c r="BC136" s="3">
        <f t="shared" si="51"/>
        <v>0</v>
      </c>
      <c r="BD136" s="3">
        <f t="shared" si="52"/>
        <v>0</v>
      </c>
      <c r="BE136" s="11">
        <f t="shared" si="53"/>
        <v>0</v>
      </c>
      <c r="BF136" s="3">
        <f t="shared" si="54"/>
        <v>0</v>
      </c>
      <c r="BG136" s="3">
        <f t="shared" si="55"/>
        <v>0</v>
      </c>
      <c r="BH136" s="4"/>
      <c r="BI136" s="4"/>
      <c r="BJ136" s="4"/>
      <c r="BK136" s="4"/>
      <c r="BL136" s="4"/>
    </row>
    <row r="137" spans="1:64" ht="12.75">
      <c r="A137" s="2" t="s">
        <v>601</v>
      </c>
      <c r="B137" s="3" t="s">
        <v>602</v>
      </c>
      <c r="C137" s="3" t="s">
        <v>603</v>
      </c>
      <c r="D137" s="2" t="s">
        <v>544</v>
      </c>
      <c r="E137" s="3" t="s">
        <v>442</v>
      </c>
      <c r="F137" s="3" t="s">
        <v>788</v>
      </c>
      <c r="G137" s="3" t="s">
        <v>444</v>
      </c>
      <c r="H137" s="2" t="s">
        <v>393</v>
      </c>
      <c r="I137" s="2" t="s">
        <v>504</v>
      </c>
      <c r="J137" s="2" t="s">
        <v>504</v>
      </c>
      <c r="K137" s="4" t="s">
        <v>604</v>
      </c>
      <c r="L137" s="4"/>
      <c r="M137" s="4" t="s">
        <v>741</v>
      </c>
      <c r="N137" s="4"/>
      <c r="O137" s="4">
        <v>26</v>
      </c>
      <c r="P137" s="4">
        <v>2</v>
      </c>
      <c r="Q137" s="4">
        <v>7</v>
      </c>
      <c r="R137" s="4">
        <v>4</v>
      </c>
      <c r="S137" s="4" t="s">
        <v>68</v>
      </c>
      <c r="T137" s="4">
        <v>35</v>
      </c>
      <c r="U137" s="4">
        <v>2</v>
      </c>
      <c r="V137" s="4">
        <v>3</v>
      </c>
      <c r="W137" s="4">
        <v>4</v>
      </c>
      <c r="X137" s="4" t="s">
        <v>124</v>
      </c>
      <c r="Y137" s="4"/>
      <c r="Z137" s="4"/>
      <c r="AA137" s="4"/>
      <c r="AB137" s="4"/>
      <c r="AC137" s="4"/>
      <c r="AD137" s="4"/>
      <c r="AE137" s="3">
        <f>IF($M137=$M136,,$M137)</f>
        <v>0</v>
      </c>
      <c r="AF137" s="11">
        <f>IF(O137=O136,,O137)</f>
        <v>0</v>
      </c>
      <c r="AG137" s="3">
        <f>IF(AND(R137=AG136,R137=R136),,R137)</f>
        <v>4</v>
      </c>
      <c r="AH137" s="11">
        <f>IF(AND(Q137=AH136,Q137=Q136),,Q137)</f>
        <v>7</v>
      </c>
      <c r="AI137" s="3" t="str">
        <f>IF(O137&gt;0,$C137,)</f>
        <v>Jaroslav</v>
      </c>
      <c r="AJ137" s="3" t="str">
        <f>IF(O137&gt;0,$B137,)</f>
        <v>GEDIUN</v>
      </c>
      <c r="AK137" s="11" t="str">
        <f>IF(O137&gt;0,$A137,)</f>
        <v>99</v>
      </c>
      <c r="AL137" s="3" t="str">
        <f>IF(O137&gt;0,$E137,)</f>
        <v>Visagino m. 1</v>
      </c>
      <c r="AM137" s="3" t="str">
        <f>IF(AND(S137=AM136,S137=S136),,S137)</f>
        <v>2.22.9</v>
      </c>
      <c r="AN137" s="14"/>
      <c r="AO137" s="3">
        <f t="shared" si="58"/>
        <v>0</v>
      </c>
      <c r="AP137" s="11"/>
      <c r="AQ137" s="3">
        <f t="shared" si="59"/>
        <v>4</v>
      </c>
      <c r="AR137" s="11">
        <f t="shared" si="60"/>
        <v>3</v>
      </c>
      <c r="AS137" s="3" t="str">
        <f t="shared" si="61"/>
        <v>Jaroslav</v>
      </c>
      <c r="AT137" s="3" t="str">
        <f t="shared" si="62"/>
        <v>GEDIUN</v>
      </c>
      <c r="AU137" s="11" t="str">
        <f t="shared" si="63"/>
        <v>99</v>
      </c>
      <c r="AV137" s="3" t="str">
        <f t="shared" si="64"/>
        <v>Visagino m. 1</v>
      </c>
      <c r="AW137" s="3" t="str">
        <f>IF(AND(X137=AW136,X137=X136),,X137)</f>
        <v>2.21.2</v>
      </c>
      <c r="AX137" s="4"/>
      <c r="AY137" s="3">
        <f>IF($M137=$M136,,$M137)</f>
        <v>0</v>
      </c>
      <c r="AZ137" s="11"/>
      <c r="BA137" s="3">
        <f t="shared" si="57"/>
        <v>0</v>
      </c>
      <c r="BB137" s="11">
        <f t="shared" si="50"/>
        <v>0</v>
      </c>
      <c r="BC137" s="3">
        <f t="shared" si="51"/>
        <v>0</v>
      </c>
      <c r="BD137" s="3">
        <f t="shared" si="52"/>
        <v>0</v>
      </c>
      <c r="BE137" s="11">
        <f t="shared" si="53"/>
        <v>0</v>
      </c>
      <c r="BF137" s="3">
        <f t="shared" si="54"/>
        <v>0</v>
      </c>
      <c r="BG137" s="3">
        <f t="shared" si="55"/>
        <v>0</v>
      </c>
      <c r="BH137" s="4"/>
      <c r="BI137" s="4"/>
      <c r="BJ137" s="4"/>
      <c r="BK137" s="4"/>
      <c r="BL137" s="4"/>
    </row>
    <row r="138" spans="1:64" ht="21.75">
      <c r="A138" s="2" t="s">
        <v>605</v>
      </c>
      <c r="B138" s="3" t="s">
        <v>606</v>
      </c>
      <c r="C138" s="3" t="s">
        <v>607</v>
      </c>
      <c r="D138" s="2" t="s">
        <v>578</v>
      </c>
      <c r="E138" s="3" t="s">
        <v>399</v>
      </c>
      <c r="F138" s="3" t="s">
        <v>400</v>
      </c>
      <c r="G138" s="3" t="s">
        <v>401</v>
      </c>
      <c r="H138" s="2" t="s">
        <v>393</v>
      </c>
      <c r="I138" s="2" t="s">
        <v>504</v>
      </c>
      <c r="J138" s="2" t="s">
        <v>504</v>
      </c>
      <c r="K138" s="4" t="s">
        <v>608</v>
      </c>
      <c r="L138" s="4"/>
      <c r="M138" s="4" t="s">
        <v>741</v>
      </c>
      <c r="N138" s="4"/>
      <c r="O138" s="4">
        <v>25</v>
      </c>
      <c r="P138" s="4">
        <v>1</v>
      </c>
      <c r="Q138" s="4">
        <v>5</v>
      </c>
      <c r="R138" s="4">
        <v>5</v>
      </c>
      <c r="S138" s="4" t="s">
        <v>61</v>
      </c>
      <c r="T138" s="4">
        <v>35</v>
      </c>
      <c r="U138" s="4">
        <v>2</v>
      </c>
      <c r="V138" s="4">
        <v>7</v>
      </c>
      <c r="W138" s="4">
        <v>5</v>
      </c>
      <c r="X138" s="4" t="s">
        <v>126</v>
      </c>
      <c r="Y138" s="4"/>
      <c r="Z138" s="4"/>
      <c r="AA138" s="4"/>
      <c r="AB138" s="4"/>
      <c r="AC138" s="4"/>
      <c r="AD138" s="14"/>
      <c r="AE138" s="3">
        <f>IF($M138=$M137,,$M138)</f>
        <v>0</v>
      </c>
      <c r="AF138" s="11">
        <f>IF(O138=O137,,O138)</f>
        <v>25</v>
      </c>
      <c r="AG138" s="3">
        <f>IF(AND(R138=AG137,R138=R137),,R138)</f>
        <v>5</v>
      </c>
      <c r="AH138" s="11">
        <f>IF(AND(Q138=AH137,Q138=Q137),,Q138)</f>
        <v>5</v>
      </c>
      <c r="AI138" s="3" t="str">
        <f>IF(O138&gt;0,$C138,)</f>
        <v>Dovydas</v>
      </c>
      <c r="AJ138" s="3" t="str">
        <f>IF(O138&gt;0,$B138,)</f>
        <v>GRIGALAUSKAS</v>
      </c>
      <c r="AK138" s="11" t="str">
        <f>IF(O138&gt;0,$A138,)</f>
        <v>128</v>
      </c>
      <c r="AL138" s="3" t="str">
        <f>IF(O138&gt;0,$E138,)</f>
        <v>Plungės raj.</v>
      </c>
      <c r="AM138" s="3" t="str">
        <f>IF(AND(S138=AM137,S138=S137),,S138)</f>
        <v>2.27.8</v>
      </c>
      <c r="AN138" s="14"/>
      <c r="AO138" s="3">
        <f t="shared" si="58"/>
        <v>0</v>
      </c>
      <c r="AP138" s="11"/>
      <c r="AQ138" s="3">
        <f t="shared" si="59"/>
        <v>5</v>
      </c>
      <c r="AR138" s="11">
        <f t="shared" si="60"/>
        <v>7</v>
      </c>
      <c r="AS138" s="3" t="str">
        <f t="shared" si="61"/>
        <v>Dovydas</v>
      </c>
      <c r="AT138" s="3" t="str">
        <f t="shared" si="62"/>
        <v>GRIGALAUSKAS</v>
      </c>
      <c r="AU138" s="11" t="str">
        <f t="shared" si="63"/>
        <v>128</v>
      </c>
      <c r="AV138" s="3" t="str">
        <f t="shared" si="64"/>
        <v>Plungės raj.</v>
      </c>
      <c r="AW138" s="3" t="str">
        <f>IF(AND(X138=AW137,X138=X137),,X138)</f>
        <v>2.26.1</v>
      </c>
      <c r="AX138" s="4"/>
      <c r="AY138" s="3">
        <f>IF($M138=$M137,,$M138)</f>
        <v>0</v>
      </c>
      <c r="AZ138" s="11"/>
      <c r="BA138" s="3">
        <f t="shared" si="57"/>
        <v>0</v>
      </c>
      <c r="BB138" s="11">
        <f t="shared" si="50"/>
        <v>0</v>
      </c>
      <c r="BC138" s="3">
        <f t="shared" si="51"/>
        <v>0</v>
      </c>
      <c r="BD138" s="3">
        <f t="shared" si="52"/>
        <v>0</v>
      </c>
      <c r="BE138" s="11">
        <f t="shared" si="53"/>
        <v>0</v>
      </c>
      <c r="BF138" s="3">
        <f t="shared" si="54"/>
        <v>0</v>
      </c>
      <c r="BG138" s="3">
        <f t="shared" si="55"/>
        <v>0</v>
      </c>
      <c r="BH138" s="4"/>
      <c r="BI138" s="4"/>
      <c r="BJ138" s="4"/>
      <c r="BK138" s="4"/>
      <c r="BL138" s="4"/>
    </row>
    <row r="139" spans="1:64" ht="12.75">
      <c r="A139" s="2" t="s">
        <v>753</v>
      </c>
      <c r="B139" s="3" t="s">
        <v>754</v>
      </c>
      <c r="C139" s="3" t="s">
        <v>333</v>
      </c>
      <c r="D139" s="2" t="s">
        <v>544</v>
      </c>
      <c r="E139" s="3" t="s">
        <v>525</v>
      </c>
      <c r="F139" s="3" t="s">
        <v>363</v>
      </c>
      <c r="G139" s="3" t="s">
        <v>527</v>
      </c>
      <c r="H139" s="2" t="s">
        <v>393</v>
      </c>
      <c r="I139" s="2" t="s">
        <v>504</v>
      </c>
      <c r="J139" s="2" t="s">
        <v>504</v>
      </c>
      <c r="K139" s="4" t="s">
        <v>755</v>
      </c>
      <c r="L139" s="4"/>
      <c r="M139" s="4" t="s">
        <v>741</v>
      </c>
      <c r="N139" s="4"/>
      <c r="O139" s="4">
        <v>27</v>
      </c>
      <c r="P139" s="4">
        <v>3</v>
      </c>
      <c r="Q139" s="4">
        <v>2</v>
      </c>
      <c r="R139" s="4">
        <v>5</v>
      </c>
      <c r="S139" s="4" t="s">
        <v>69</v>
      </c>
      <c r="T139" s="4">
        <v>35</v>
      </c>
      <c r="U139" s="4">
        <v>2</v>
      </c>
      <c r="V139" s="4">
        <v>2</v>
      </c>
      <c r="W139" s="4">
        <v>6</v>
      </c>
      <c r="X139" s="4" t="s">
        <v>123</v>
      </c>
      <c r="Y139" s="4"/>
      <c r="Z139" s="4"/>
      <c r="AA139" s="4"/>
      <c r="AB139" s="4"/>
      <c r="AC139" s="4"/>
      <c r="AD139" s="14"/>
      <c r="AE139" s="3">
        <f>IF($M139=$M138,,$M139)</f>
        <v>0</v>
      </c>
      <c r="AF139" s="11">
        <f>IF(O139=O138,,O139)</f>
        <v>27</v>
      </c>
      <c r="AG139" s="3">
        <f>IF(AND(R139=AG138,R139=R138),,R139)</f>
        <v>0</v>
      </c>
      <c r="AH139" s="11">
        <f>IF(AND(Q139=AH138,Q139=Q138),,Q139)</f>
        <v>2</v>
      </c>
      <c r="AI139" s="3" t="str">
        <f>IF(O139&gt;0,$C139,)</f>
        <v>Tomas</v>
      </c>
      <c r="AJ139" s="3" t="str">
        <f>IF(O139&gt;0,$B139,)</f>
        <v>UTKINAS</v>
      </c>
      <c r="AK139" s="11" t="str">
        <f>IF(O139&gt;0,$A139,)</f>
        <v>80</v>
      </c>
      <c r="AL139" s="3" t="str">
        <f>IF(O139&gt;0,$E139,)</f>
        <v>Kauno m. 1</v>
      </c>
      <c r="AM139" s="3" t="str">
        <f>IF(AND(S139=AM138,S139=S138),,S139)</f>
        <v>2.27.6</v>
      </c>
      <c r="AO139" s="3">
        <f t="shared" si="58"/>
        <v>0</v>
      </c>
      <c r="AP139" s="11"/>
      <c r="AQ139" s="3">
        <f t="shared" si="59"/>
        <v>6</v>
      </c>
      <c r="AR139" s="11">
        <f t="shared" si="60"/>
        <v>2</v>
      </c>
      <c r="AS139" s="3" t="str">
        <f t="shared" si="61"/>
        <v>Tomas</v>
      </c>
      <c r="AT139" s="3" t="str">
        <f t="shared" si="62"/>
        <v>UTKINAS</v>
      </c>
      <c r="AU139" s="11" t="str">
        <f t="shared" si="63"/>
        <v>80</v>
      </c>
      <c r="AV139" s="3" t="str">
        <f t="shared" si="64"/>
        <v>Kauno m. 1</v>
      </c>
      <c r="AW139" s="3" t="str">
        <f>IF(AND(X139=AW138,X139=X138),,X139)</f>
        <v>2.28.5</v>
      </c>
      <c r="AX139" s="4"/>
      <c r="AY139" s="3">
        <f>IF($M139=$M138,,$M139)</f>
        <v>0</v>
      </c>
      <c r="AZ139" s="11"/>
      <c r="BA139" s="3">
        <f t="shared" si="57"/>
        <v>0</v>
      </c>
      <c r="BB139" s="11">
        <f t="shared" si="50"/>
        <v>0</v>
      </c>
      <c r="BC139" s="3">
        <f t="shared" si="51"/>
        <v>0</v>
      </c>
      <c r="BD139" s="3">
        <f t="shared" si="52"/>
        <v>0</v>
      </c>
      <c r="BE139" s="11">
        <f t="shared" si="53"/>
        <v>0</v>
      </c>
      <c r="BF139" s="3">
        <f t="shared" si="54"/>
        <v>0</v>
      </c>
      <c r="BG139" s="3">
        <f t="shared" si="55"/>
        <v>0</v>
      </c>
      <c r="BH139" s="4"/>
      <c r="BI139" s="4"/>
      <c r="BJ139" s="4"/>
      <c r="BK139" s="4"/>
      <c r="BL139" s="4"/>
    </row>
    <row r="140" spans="1:64" ht="21.75">
      <c r="A140" s="2" t="s">
        <v>622</v>
      </c>
      <c r="B140" s="3" t="s">
        <v>623</v>
      </c>
      <c r="C140" s="3" t="s">
        <v>624</v>
      </c>
      <c r="D140" s="2" t="s">
        <v>592</v>
      </c>
      <c r="E140" s="3" t="s">
        <v>537</v>
      </c>
      <c r="F140" s="3" t="s">
        <v>430</v>
      </c>
      <c r="G140" s="3" t="s">
        <v>539</v>
      </c>
      <c r="H140" s="2" t="s">
        <v>393</v>
      </c>
      <c r="I140" s="2" t="s">
        <v>504</v>
      </c>
      <c r="J140" s="2" t="s">
        <v>504</v>
      </c>
      <c r="K140" s="4" t="s">
        <v>625</v>
      </c>
      <c r="L140" s="4"/>
      <c r="M140" s="4" t="s">
        <v>741</v>
      </c>
      <c r="N140" s="4"/>
      <c r="O140" s="4">
        <v>26</v>
      </c>
      <c r="P140" s="4">
        <v>2</v>
      </c>
      <c r="Q140" s="4">
        <v>4</v>
      </c>
      <c r="R140" s="4">
        <v>6</v>
      </c>
      <c r="S140" s="4" t="s">
        <v>65</v>
      </c>
      <c r="T140" s="4">
        <v>35</v>
      </c>
      <c r="U140" s="4">
        <v>2</v>
      </c>
      <c r="V140" s="4">
        <v>8</v>
      </c>
      <c r="W140" s="4">
        <v>7</v>
      </c>
      <c r="X140" s="4" t="s">
        <v>127</v>
      </c>
      <c r="Y140" s="4"/>
      <c r="Z140" s="4"/>
      <c r="AA140" s="4"/>
      <c r="AB140" s="4"/>
      <c r="AC140" s="4"/>
      <c r="AD140" s="4"/>
      <c r="AE140" s="3">
        <f>IF($M140=$M139,,$M140)</f>
        <v>0</v>
      </c>
      <c r="AF140" s="11">
        <f>IF(O140=O139,,O140)</f>
        <v>26</v>
      </c>
      <c r="AG140" s="3">
        <f>IF(AND(R140=AG139,R140=R139),,R140)</f>
        <v>6</v>
      </c>
      <c r="AH140" s="11">
        <f>IF(AND(Q140=AH139,Q140=Q139),,Q140)</f>
        <v>4</v>
      </c>
      <c r="AI140" s="3" t="str">
        <f>IF(O140&gt;0,$C140,)</f>
        <v>Simas</v>
      </c>
      <c r="AJ140" s="3" t="str">
        <f>IF(O140&gt;0,$B140,)</f>
        <v>LUKŠA</v>
      </c>
      <c r="AK140" s="11" t="str">
        <f>IF(O140&gt;0,$A140,)</f>
        <v>38</v>
      </c>
      <c r="AL140" s="3" t="str">
        <f>IF(O140&gt;0,$E140,)</f>
        <v>Panevėžio m.</v>
      </c>
      <c r="AM140" s="3" t="str">
        <f>IF(AND(S140=AM139,S140=S139),,S140)</f>
        <v>2.44.7</v>
      </c>
      <c r="AN140" s="4"/>
      <c r="AO140" s="3">
        <f t="shared" si="58"/>
        <v>0</v>
      </c>
      <c r="AP140" s="11"/>
      <c r="AQ140" s="3">
        <f t="shared" si="59"/>
        <v>7</v>
      </c>
      <c r="AR140" s="11">
        <f t="shared" si="60"/>
        <v>8</v>
      </c>
      <c r="AS140" s="3" t="str">
        <f t="shared" si="61"/>
        <v>Simas</v>
      </c>
      <c r="AT140" s="3" t="str">
        <f t="shared" si="62"/>
        <v>LUKŠA</v>
      </c>
      <c r="AU140" s="11" t="str">
        <f t="shared" si="63"/>
        <v>38</v>
      </c>
      <c r="AV140" s="3" t="str">
        <f t="shared" si="64"/>
        <v>Panevėžio m.</v>
      </c>
      <c r="AW140" s="3" t="str">
        <f>IF(AND(X140=AW139,X140=X139),,X140)</f>
        <v>2.43.4</v>
      </c>
      <c r="AX140" s="4"/>
      <c r="AY140" s="3">
        <f>IF($M140=$M139,,$M140)</f>
        <v>0</v>
      </c>
      <c r="AZ140" s="11"/>
      <c r="BA140" s="3">
        <f t="shared" si="57"/>
        <v>0</v>
      </c>
      <c r="BB140" s="11">
        <f t="shared" si="50"/>
        <v>0</v>
      </c>
      <c r="BC140" s="3">
        <f t="shared" si="51"/>
        <v>0</v>
      </c>
      <c r="BD140" s="3">
        <f t="shared" si="52"/>
        <v>0</v>
      </c>
      <c r="BE140" s="11">
        <f t="shared" si="53"/>
        <v>0</v>
      </c>
      <c r="BF140" s="3">
        <f t="shared" si="54"/>
        <v>0</v>
      </c>
      <c r="BG140" s="3">
        <f t="shared" si="55"/>
        <v>0</v>
      </c>
      <c r="BH140" s="4"/>
      <c r="BI140" s="4"/>
      <c r="BJ140" s="4"/>
      <c r="BK140" s="4"/>
      <c r="BL140" s="4"/>
    </row>
    <row r="141" spans="1:64" ht="21.75">
      <c r="A141" s="2" t="s">
        <v>804</v>
      </c>
      <c r="B141" s="3" t="s">
        <v>805</v>
      </c>
      <c r="C141" s="3" t="s">
        <v>362</v>
      </c>
      <c r="D141" s="2" t="s">
        <v>578</v>
      </c>
      <c r="E141" s="3" t="s">
        <v>537</v>
      </c>
      <c r="F141" s="3" t="s">
        <v>803</v>
      </c>
      <c r="G141" s="3" t="s">
        <v>539</v>
      </c>
      <c r="H141" s="2" t="s">
        <v>502</v>
      </c>
      <c r="I141" s="2" t="s">
        <v>504</v>
      </c>
      <c r="J141" s="2" t="s">
        <v>504</v>
      </c>
      <c r="K141" s="4" t="s">
        <v>806</v>
      </c>
      <c r="L141" s="4"/>
      <c r="M141" s="4" t="s">
        <v>685</v>
      </c>
      <c r="N141" s="4"/>
      <c r="O141" s="4">
        <v>29</v>
      </c>
      <c r="P141" s="4">
        <v>2</v>
      </c>
      <c r="Q141" s="4">
        <v>2</v>
      </c>
      <c r="R141" s="4">
        <v>6</v>
      </c>
      <c r="S141" s="4" t="s">
        <v>90</v>
      </c>
      <c r="T141" s="4">
        <v>36</v>
      </c>
      <c r="U141" s="4">
        <v>1</v>
      </c>
      <c r="V141" s="4">
        <v>7</v>
      </c>
      <c r="W141" s="4">
        <v>4</v>
      </c>
      <c r="X141" s="4" t="s">
        <v>132</v>
      </c>
      <c r="Y141" s="4"/>
      <c r="Z141" s="4"/>
      <c r="AA141" s="4"/>
      <c r="AB141" s="4"/>
      <c r="AC141" s="4"/>
      <c r="AD141" s="4"/>
      <c r="AE141" s="3" t="str">
        <f>IF($M141=$M140,,$M141)</f>
        <v>K-2 v 500 m</v>
      </c>
      <c r="AF141" s="11">
        <f>IF(O141=O140,,O141)</f>
        <v>29</v>
      </c>
      <c r="AG141" s="3">
        <f>IF(AND(R141=AG140,R141=R140),,R141)</f>
        <v>0</v>
      </c>
      <c r="AH141" s="11">
        <f>IF(AND(Q141=AH140,Q141=Q140),,Q141)</f>
        <v>2</v>
      </c>
      <c r="AI141" s="3" t="str">
        <f>IF(O141&gt;0,$C141,)</f>
        <v>Deividas</v>
      </c>
      <c r="AJ141" s="3" t="str">
        <f>IF(O141&gt;0,$B141,)</f>
        <v>BUBNELIS</v>
      </c>
      <c r="AK141" s="11" t="str">
        <f>IF(O141&gt;0,$A141,)</f>
        <v>32</v>
      </c>
      <c r="AL141" s="3" t="str">
        <f>IF(O141&gt;0,$E141,)</f>
        <v>Panevėžio m.</v>
      </c>
      <c r="AM141" s="3" t="str">
        <f>IF(AND(S141=AM140,S141=S140),,S141)</f>
        <v>2.01.0</v>
      </c>
      <c r="AN141" s="4"/>
      <c r="AO141" s="3" t="str">
        <f t="shared" si="58"/>
        <v>K-2 v 500 m</v>
      </c>
      <c r="AP141" s="11"/>
      <c r="AQ141" s="3">
        <f t="shared" si="59"/>
        <v>4</v>
      </c>
      <c r="AR141" s="11">
        <f t="shared" si="60"/>
        <v>7</v>
      </c>
      <c r="AS141" s="3" t="str">
        <f t="shared" si="61"/>
        <v>Deividas</v>
      </c>
      <c r="AT141" s="3" t="str">
        <f t="shared" si="62"/>
        <v>BUBNELIS</v>
      </c>
      <c r="AU141" s="11" t="str">
        <f t="shared" si="63"/>
        <v>32</v>
      </c>
      <c r="AV141" s="3" t="str">
        <f t="shared" si="64"/>
        <v>Panevėžio m.</v>
      </c>
      <c r="AW141" s="3" t="str">
        <f>IF(AND(X141=AW140,X141=X140),,X141)</f>
        <v>1.56.6</v>
      </c>
      <c r="AX141" s="14"/>
      <c r="AY141" s="3" t="str">
        <f>IF($M141=$M140,,$M141)</f>
        <v>K-2 v 500 m</v>
      </c>
      <c r="AZ141" s="11"/>
      <c r="BA141" s="3">
        <f t="shared" si="57"/>
        <v>0</v>
      </c>
      <c r="BB141" s="11">
        <f t="shared" si="50"/>
        <v>0</v>
      </c>
      <c r="BC141" s="3">
        <f t="shared" si="51"/>
        <v>0</v>
      </c>
      <c r="BD141" s="3">
        <f t="shared" si="52"/>
        <v>0</v>
      </c>
      <c r="BE141" s="11">
        <f t="shared" si="53"/>
        <v>0</v>
      </c>
      <c r="BF141" s="3">
        <f t="shared" si="54"/>
        <v>0</v>
      </c>
      <c r="BG141" s="3">
        <f t="shared" si="55"/>
        <v>0</v>
      </c>
      <c r="BH141" s="4"/>
      <c r="BI141" s="4"/>
      <c r="BJ141" s="4"/>
      <c r="BK141" s="4"/>
      <c r="BL141" s="4"/>
    </row>
    <row r="142" spans="1:64" ht="21.75">
      <c r="A142" s="2" t="s">
        <v>807</v>
      </c>
      <c r="B142" s="3" t="s">
        <v>808</v>
      </c>
      <c r="C142" s="3" t="s">
        <v>809</v>
      </c>
      <c r="D142" s="2" t="s">
        <v>578</v>
      </c>
      <c r="E142" s="3" t="s">
        <v>537</v>
      </c>
      <c r="F142" s="3" t="s">
        <v>803</v>
      </c>
      <c r="G142" s="3" t="s">
        <v>539</v>
      </c>
      <c r="H142" s="2" t="s">
        <v>502</v>
      </c>
      <c r="I142" s="2" t="s">
        <v>504</v>
      </c>
      <c r="J142" s="2" t="s">
        <v>504</v>
      </c>
      <c r="K142" s="4" t="s">
        <v>806</v>
      </c>
      <c r="L142" s="4"/>
      <c r="M142" s="4" t="s">
        <v>685</v>
      </c>
      <c r="N142" s="4"/>
      <c r="O142" s="4">
        <v>29</v>
      </c>
      <c r="P142" s="4">
        <v>2</v>
      </c>
      <c r="Q142" s="4">
        <v>2</v>
      </c>
      <c r="R142" s="4">
        <v>6</v>
      </c>
      <c r="S142" s="4" t="s">
        <v>90</v>
      </c>
      <c r="T142" s="4">
        <v>36</v>
      </c>
      <c r="U142" s="4">
        <v>1</v>
      </c>
      <c r="V142" s="4">
        <v>7</v>
      </c>
      <c r="W142" s="4">
        <v>4</v>
      </c>
      <c r="X142" s="4" t="s">
        <v>132</v>
      </c>
      <c r="Y142" s="4"/>
      <c r="Z142" s="4"/>
      <c r="AA142" s="4"/>
      <c r="AB142" s="4"/>
      <c r="AC142" s="4"/>
      <c r="AD142" s="4"/>
      <c r="AE142" s="3">
        <f>IF($M142=$M141,,$M142)</f>
        <v>0</v>
      </c>
      <c r="AF142" s="11">
        <f t="shared" si="49"/>
        <v>0</v>
      </c>
      <c r="AG142" s="3">
        <f>IF(AND(R142=AG141,R142=R141),,R142)</f>
        <v>6</v>
      </c>
      <c r="AH142" s="11">
        <f>IF(AND(Q142=AH141,Q142=Q141),,Q142)</f>
        <v>0</v>
      </c>
      <c r="AI142" s="3" t="str">
        <f t="shared" si="36"/>
        <v>Paulius</v>
      </c>
      <c r="AJ142" s="3" t="str">
        <f t="shared" si="37"/>
        <v>NARKEVIČIUS</v>
      </c>
      <c r="AK142" s="11" t="str">
        <f t="shared" si="38"/>
        <v>39</v>
      </c>
      <c r="AL142" s="3" t="str">
        <f t="shared" si="39"/>
        <v>Panevėžio m.</v>
      </c>
      <c r="AM142" s="3">
        <f>IF(AND(S142=AM141,S142=S141),,S142)</f>
        <v>0</v>
      </c>
      <c r="AN142" s="4"/>
      <c r="AO142" s="3">
        <f t="shared" si="58"/>
        <v>0</v>
      </c>
      <c r="AP142" s="11"/>
      <c r="AQ142" s="3">
        <f t="shared" si="59"/>
        <v>0</v>
      </c>
      <c r="AR142" s="11">
        <f t="shared" si="60"/>
        <v>0</v>
      </c>
      <c r="AS142" s="3" t="str">
        <f t="shared" si="61"/>
        <v>Paulius</v>
      </c>
      <c r="AT142" s="3" t="str">
        <f t="shared" si="62"/>
        <v>NARKEVIČIUS</v>
      </c>
      <c r="AU142" s="11" t="str">
        <f t="shared" si="63"/>
        <v>39</v>
      </c>
      <c r="AV142" s="3" t="str">
        <f t="shared" si="64"/>
        <v>Panevėžio m.</v>
      </c>
      <c r="AW142" s="3">
        <f>IF(AND(X142=AW141,X142=X141),,X142)</f>
        <v>0</v>
      </c>
      <c r="AX142" s="14"/>
      <c r="AY142" s="3">
        <f>IF($M142=$M141,,$M142)</f>
        <v>0</v>
      </c>
      <c r="AZ142" s="11"/>
      <c r="BA142" s="3">
        <f t="shared" si="57"/>
        <v>0</v>
      </c>
      <c r="BB142" s="11">
        <f t="shared" si="50"/>
        <v>0</v>
      </c>
      <c r="BC142" s="3">
        <f t="shared" si="51"/>
        <v>0</v>
      </c>
      <c r="BD142" s="3">
        <f t="shared" si="52"/>
        <v>0</v>
      </c>
      <c r="BE142" s="11">
        <f t="shared" si="53"/>
        <v>0</v>
      </c>
      <c r="BF142" s="3">
        <f t="shared" si="54"/>
        <v>0</v>
      </c>
      <c r="BG142" s="3">
        <f t="shared" si="55"/>
        <v>0</v>
      </c>
      <c r="BH142" s="4"/>
      <c r="BI142" s="4"/>
      <c r="BJ142" s="4"/>
      <c r="BK142" s="4"/>
      <c r="BL142" s="4"/>
    </row>
    <row r="143" spans="1:64" ht="12.75">
      <c r="A143" s="2" t="s">
        <v>379</v>
      </c>
      <c r="B143" s="3" t="s">
        <v>380</v>
      </c>
      <c r="C143" s="3" t="s">
        <v>381</v>
      </c>
      <c r="D143" s="2" t="s">
        <v>518</v>
      </c>
      <c r="E143" s="3" t="s">
        <v>525</v>
      </c>
      <c r="F143" s="3" t="s">
        <v>371</v>
      </c>
      <c r="G143" s="3" t="s">
        <v>527</v>
      </c>
      <c r="H143" s="2" t="s">
        <v>502</v>
      </c>
      <c r="I143" s="2" t="s">
        <v>504</v>
      </c>
      <c r="J143" s="2" t="s">
        <v>504</v>
      </c>
      <c r="K143" s="4" t="s">
        <v>789</v>
      </c>
      <c r="L143" s="4"/>
      <c r="M143" s="4" t="s">
        <v>685</v>
      </c>
      <c r="N143" s="4"/>
      <c r="O143" s="4">
        <v>28</v>
      </c>
      <c r="P143" s="4">
        <v>1</v>
      </c>
      <c r="Q143" s="4">
        <v>1</v>
      </c>
      <c r="R143" s="4">
        <v>7</v>
      </c>
      <c r="S143" s="4" t="s">
        <v>47</v>
      </c>
      <c r="T143" s="4">
        <v>36</v>
      </c>
      <c r="U143" s="4">
        <v>1</v>
      </c>
      <c r="V143" s="4">
        <v>8</v>
      </c>
      <c r="W143" s="4">
        <v>5</v>
      </c>
      <c r="X143" s="4" t="s">
        <v>133</v>
      </c>
      <c r="Y143" s="4"/>
      <c r="Z143" s="4"/>
      <c r="AA143" s="4"/>
      <c r="AB143" s="4"/>
      <c r="AC143" s="4"/>
      <c r="AE143" s="3">
        <f>IF($M143=$M142,,$M143)</f>
        <v>0</v>
      </c>
      <c r="AF143" s="11">
        <f t="shared" si="49"/>
        <v>28</v>
      </c>
      <c r="AG143" s="3">
        <f>IF(AND(R143=AG142,R143=R142),,R143)</f>
        <v>7</v>
      </c>
      <c r="AH143" s="11">
        <f>IF(AND(Q143=AH142,Q143=Q142),,Q143)</f>
        <v>1</v>
      </c>
      <c r="AI143" s="3" t="str">
        <f t="shared" si="36"/>
        <v>Mantas</v>
      </c>
      <c r="AJ143" s="3" t="str">
        <f t="shared" si="37"/>
        <v>BARAUSKAS</v>
      </c>
      <c r="AK143" s="11" t="str">
        <f t="shared" si="38"/>
        <v>67</v>
      </c>
      <c r="AL143" s="3" t="str">
        <f t="shared" si="39"/>
        <v>Kauno m. 1</v>
      </c>
      <c r="AM143" s="3" t="str">
        <f>IF(AND(S143=AM142,S143=S142),,S143)</f>
        <v>2.05.5</v>
      </c>
      <c r="AN143" s="4"/>
      <c r="AO143" s="3">
        <f t="shared" si="58"/>
        <v>0</v>
      </c>
      <c r="AP143" s="11"/>
      <c r="AQ143" s="3">
        <f t="shared" si="59"/>
        <v>5</v>
      </c>
      <c r="AR143" s="11">
        <f t="shared" si="60"/>
        <v>8</v>
      </c>
      <c r="AS143" s="3" t="str">
        <f t="shared" si="61"/>
        <v>Mantas</v>
      </c>
      <c r="AT143" s="3" t="str">
        <f t="shared" si="62"/>
        <v>BARAUSKAS</v>
      </c>
      <c r="AU143" s="11" t="str">
        <f t="shared" si="63"/>
        <v>67</v>
      </c>
      <c r="AV143" s="3" t="str">
        <f t="shared" si="64"/>
        <v>Kauno m. 1</v>
      </c>
      <c r="AW143" s="3" t="str">
        <f>IF(AND(X143=AW142,X143=X142),,X143)</f>
        <v>2.04.7</v>
      </c>
      <c r="AX143" s="4"/>
      <c r="AY143" s="3">
        <f>IF($M143=$M142,,$M143)</f>
        <v>0</v>
      </c>
      <c r="AZ143" s="11"/>
      <c r="BA143" s="3">
        <f t="shared" si="57"/>
        <v>0</v>
      </c>
      <c r="BB143" s="11">
        <f t="shared" si="50"/>
        <v>0</v>
      </c>
      <c r="BC143" s="3">
        <f t="shared" si="51"/>
        <v>0</v>
      </c>
      <c r="BD143" s="3">
        <f t="shared" si="52"/>
        <v>0</v>
      </c>
      <c r="BE143" s="11">
        <f t="shared" si="53"/>
        <v>0</v>
      </c>
      <c r="BF143" s="3">
        <f t="shared" si="54"/>
        <v>0</v>
      </c>
      <c r="BG143" s="3">
        <f t="shared" si="55"/>
        <v>0</v>
      </c>
      <c r="BH143" s="4"/>
      <c r="BI143" s="4"/>
      <c r="BJ143" s="4"/>
      <c r="BK143" s="4"/>
      <c r="BL143" s="4"/>
    </row>
    <row r="144" spans="1:64" ht="12.75">
      <c r="A144" s="2" t="s">
        <v>375</v>
      </c>
      <c r="B144" s="3" t="s">
        <v>376</v>
      </c>
      <c r="C144" s="3" t="s">
        <v>377</v>
      </c>
      <c r="D144" s="2" t="s">
        <v>544</v>
      </c>
      <c r="E144" s="3" t="s">
        <v>525</v>
      </c>
      <c r="F144" s="3" t="s">
        <v>545</v>
      </c>
      <c r="G144" s="3" t="s">
        <v>527</v>
      </c>
      <c r="H144" s="2" t="s">
        <v>502</v>
      </c>
      <c r="I144" s="2" t="s">
        <v>504</v>
      </c>
      <c r="J144" s="2" t="s">
        <v>504</v>
      </c>
      <c r="K144" s="4" t="s">
        <v>789</v>
      </c>
      <c r="L144" s="4"/>
      <c r="M144" s="4" t="s">
        <v>685</v>
      </c>
      <c r="N144" s="4"/>
      <c r="O144" s="4">
        <v>28</v>
      </c>
      <c r="P144" s="4">
        <v>1</v>
      </c>
      <c r="Q144" s="4">
        <v>1</v>
      </c>
      <c r="R144" s="4">
        <v>7</v>
      </c>
      <c r="S144" s="4" t="s">
        <v>47</v>
      </c>
      <c r="T144" s="4">
        <v>36</v>
      </c>
      <c r="U144" s="4">
        <v>1</v>
      </c>
      <c r="V144" s="4">
        <v>8</v>
      </c>
      <c r="W144" s="4">
        <v>5</v>
      </c>
      <c r="X144" s="4" t="s">
        <v>133</v>
      </c>
      <c r="Y144" s="4"/>
      <c r="Z144" s="4"/>
      <c r="AA144" s="4"/>
      <c r="AB144" s="4"/>
      <c r="AC144" s="4"/>
      <c r="AD144" s="4"/>
      <c r="AE144" s="3">
        <f>IF($M144=$M143,,$M144)</f>
        <v>0</v>
      </c>
      <c r="AF144" s="11">
        <f t="shared" si="49"/>
        <v>0</v>
      </c>
      <c r="AG144" s="3">
        <f>IF(AND(R144=AG143,R144=R143),,R144)</f>
        <v>0</v>
      </c>
      <c r="AH144" s="11">
        <f>IF(AND(Q144=AH143,Q144=Q143),,Q144)</f>
        <v>0</v>
      </c>
      <c r="AI144" s="3" t="str">
        <f t="shared" si="36"/>
        <v>Vladimiras</v>
      </c>
      <c r="AJ144" s="3" t="str">
        <f t="shared" si="37"/>
        <v>CYMBAL</v>
      </c>
      <c r="AK144" s="11" t="str">
        <f t="shared" si="38"/>
        <v>69</v>
      </c>
      <c r="AL144" s="3" t="str">
        <f t="shared" si="39"/>
        <v>Kauno m. 1</v>
      </c>
      <c r="AM144" s="3">
        <f>IF(AND(S144=AM143,S144=S143),,S144)</f>
        <v>0</v>
      </c>
      <c r="AN144" s="4"/>
      <c r="AO144" s="3">
        <f t="shared" si="58"/>
        <v>0</v>
      </c>
      <c r="AP144" s="11"/>
      <c r="AQ144" s="3">
        <f t="shared" si="59"/>
        <v>0</v>
      </c>
      <c r="AR144" s="11">
        <f t="shared" si="60"/>
        <v>0</v>
      </c>
      <c r="AS144" s="3" t="str">
        <f t="shared" si="61"/>
        <v>Vladimiras</v>
      </c>
      <c r="AT144" s="3" t="str">
        <f t="shared" si="62"/>
        <v>CYMBAL</v>
      </c>
      <c r="AU144" s="11" t="str">
        <f t="shared" si="63"/>
        <v>69</v>
      </c>
      <c r="AV144" s="3" t="str">
        <f t="shared" si="64"/>
        <v>Kauno m. 1</v>
      </c>
      <c r="AW144" s="3">
        <f>IF(AND(X144=AW143,X144=X143),,X144)</f>
        <v>0</v>
      </c>
      <c r="AX144" s="14"/>
      <c r="AY144" s="3">
        <f>IF($M144=$M143,,$M144)</f>
        <v>0</v>
      </c>
      <c r="AZ144" s="11"/>
      <c r="BA144" s="3">
        <f t="shared" si="57"/>
        <v>0</v>
      </c>
      <c r="BB144" s="11">
        <f t="shared" si="50"/>
        <v>0</v>
      </c>
      <c r="BC144" s="3">
        <f t="shared" si="51"/>
        <v>0</v>
      </c>
      <c r="BD144" s="3">
        <f t="shared" si="52"/>
        <v>0</v>
      </c>
      <c r="BE144" s="11">
        <f t="shared" si="53"/>
        <v>0</v>
      </c>
      <c r="BF144" s="3">
        <f t="shared" si="54"/>
        <v>0</v>
      </c>
      <c r="BG144" s="3">
        <f t="shared" si="55"/>
        <v>0</v>
      </c>
      <c r="BH144" s="4"/>
      <c r="BI144" s="4"/>
      <c r="BJ144" s="4"/>
      <c r="BK144" s="4"/>
      <c r="BL144" s="4"/>
    </row>
    <row r="145" spans="1:64" ht="21.75">
      <c r="A145" s="2" t="s">
        <v>393</v>
      </c>
      <c r="B145" s="3" t="s">
        <v>313</v>
      </c>
      <c r="C145" s="3" t="s">
        <v>359</v>
      </c>
      <c r="D145" s="2" t="s">
        <v>498</v>
      </c>
      <c r="E145" s="3" t="s">
        <v>232</v>
      </c>
      <c r="F145" s="3" t="s">
        <v>233</v>
      </c>
      <c r="G145" s="3" t="s">
        <v>234</v>
      </c>
      <c r="H145" s="2" t="s">
        <v>502</v>
      </c>
      <c r="I145" s="2" t="s">
        <v>504</v>
      </c>
      <c r="J145" s="2" t="s">
        <v>504</v>
      </c>
      <c r="K145" s="4" t="s">
        <v>314</v>
      </c>
      <c r="L145" s="4"/>
      <c r="M145" s="4" t="s">
        <v>685</v>
      </c>
      <c r="N145" s="4"/>
      <c r="O145" s="4">
        <v>28</v>
      </c>
      <c r="P145" s="4">
        <v>1</v>
      </c>
      <c r="Q145" s="4">
        <v>5</v>
      </c>
      <c r="R145" s="4">
        <v>6</v>
      </c>
      <c r="S145" s="4" t="s">
        <v>76</v>
      </c>
      <c r="T145" s="4">
        <v>36</v>
      </c>
      <c r="U145" s="4">
        <v>1</v>
      </c>
      <c r="V145" s="4">
        <v>2</v>
      </c>
      <c r="W145" s="4">
        <v>6</v>
      </c>
      <c r="X145" s="4" t="s">
        <v>128</v>
      </c>
      <c r="Y145" s="4"/>
      <c r="Z145" s="4"/>
      <c r="AA145" s="4"/>
      <c r="AB145" s="4"/>
      <c r="AC145" s="4"/>
      <c r="AD145" s="4"/>
      <c r="AE145" s="3">
        <f>IF($M145=$M144,,$M145)</f>
        <v>0</v>
      </c>
      <c r="AF145" s="11">
        <f t="shared" si="49"/>
        <v>0</v>
      </c>
      <c r="AG145" s="3">
        <f>IF(AND(R145=AG144,R145=R144),,R145)</f>
        <v>6</v>
      </c>
      <c r="AH145" s="11">
        <f>IF(AND(Q145=AH144,Q145=Q144),,Q145)</f>
        <v>5</v>
      </c>
      <c r="AI145" s="3" t="str">
        <f t="shared" si="36"/>
        <v>Vilius</v>
      </c>
      <c r="AJ145" s="3" t="str">
        <f t="shared" si="37"/>
        <v>JUCYS</v>
      </c>
      <c r="AK145" s="11" t="str">
        <f t="shared" si="38"/>
        <v>2</v>
      </c>
      <c r="AL145" s="3" t="str">
        <f t="shared" si="39"/>
        <v>Skuodo raj.</v>
      </c>
      <c r="AM145" s="3" t="str">
        <f>IF(AND(S145=AM144,S145=S144),,S145)</f>
        <v>2.05.3</v>
      </c>
      <c r="AO145" s="3">
        <f t="shared" si="58"/>
        <v>0</v>
      </c>
      <c r="AP145" s="11"/>
      <c r="AQ145" s="3">
        <f t="shared" si="59"/>
        <v>6</v>
      </c>
      <c r="AR145" s="11">
        <f t="shared" si="60"/>
        <v>2</v>
      </c>
      <c r="AS145" s="3" t="str">
        <f t="shared" si="61"/>
        <v>Vilius</v>
      </c>
      <c r="AT145" s="3" t="str">
        <f t="shared" si="62"/>
        <v>JUCYS</v>
      </c>
      <c r="AU145" s="11" t="str">
        <f t="shared" si="63"/>
        <v>2</v>
      </c>
      <c r="AV145" s="3" t="str">
        <f t="shared" si="64"/>
        <v>Skuodo raj.</v>
      </c>
      <c r="AW145" s="3" t="str">
        <f>IF(AND(X145=AW144,X145=X144),,X145)</f>
        <v>2.06.6</v>
      </c>
      <c r="AX145" s="14">
        <v>18</v>
      </c>
      <c r="AY145" s="3">
        <f>IF($M145=$M144,,$M145)</f>
        <v>0</v>
      </c>
      <c r="AZ145" s="11"/>
      <c r="BA145" s="3">
        <f t="shared" si="57"/>
        <v>0</v>
      </c>
      <c r="BB145" s="11">
        <f t="shared" si="50"/>
        <v>0</v>
      </c>
      <c r="BC145" s="3">
        <f t="shared" si="51"/>
        <v>0</v>
      </c>
      <c r="BD145" s="3">
        <f t="shared" si="52"/>
        <v>0</v>
      </c>
      <c r="BE145" s="11">
        <f t="shared" si="53"/>
        <v>0</v>
      </c>
      <c r="BF145" s="3">
        <f t="shared" si="54"/>
        <v>0</v>
      </c>
      <c r="BG145" s="3">
        <f t="shared" si="55"/>
        <v>0</v>
      </c>
      <c r="BH145" s="4"/>
      <c r="BI145" s="4"/>
      <c r="BJ145" s="4"/>
      <c r="BK145" s="4"/>
      <c r="BL145" s="4"/>
    </row>
    <row r="146" spans="1:59" ht="21.75">
      <c r="A146" s="2" t="s">
        <v>320</v>
      </c>
      <c r="B146" s="3" t="s">
        <v>321</v>
      </c>
      <c r="C146" s="3" t="s">
        <v>322</v>
      </c>
      <c r="D146" s="2" t="s">
        <v>518</v>
      </c>
      <c r="E146" s="3" t="s">
        <v>232</v>
      </c>
      <c r="F146" s="3" t="s">
        <v>233</v>
      </c>
      <c r="G146" s="3" t="s">
        <v>234</v>
      </c>
      <c r="H146" s="2" t="s">
        <v>502</v>
      </c>
      <c r="I146" s="2" t="s">
        <v>504</v>
      </c>
      <c r="J146" s="2" t="s">
        <v>504</v>
      </c>
      <c r="K146" s="4" t="s">
        <v>314</v>
      </c>
      <c r="L146" s="4"/>
      <c r="M146" s="4" t="s">
        <v>685</v>
      </c>
      <c r="N146" s="4"/>
      <c r="O146" s="4">
        <v>28</v>
      </c>
      <c r="P146" s="4">
        <v>1</v>
      </c>
      <c r="Q146" s="4">
        <v>5</v>
      </c>
      <c r="R146" s="4">
        <v>6</v>
      </c>
      <c r="S146" s="4" t="s">
        <v>76</v>
      </c>
      <c r="T146" s="4">
        <v>36</v>
      </c>
      <c r="U146" s="4">
        <v>1</v>
      </c>
      <c r="V146" s="4">
        <v>2</v>
      </c>
      <c r="W146" s="4">
        <v>6</v>
      </c>
      <c r="X146" s="4" t="s">
        <v>128</v>
      </c>
      <c r="Y146" s="4"/>
      <c r="Z146" s="4"/>
      <c r="AA146" s="4"/>
      <c r="AB146" s="4"/>
      <c r="AC146" s="4"/>
      <c r="AD146" s="4"/>
      <c r="AE146" s="3">
        <f>IF($M146=$M145,,$M146)</f>
        <v>0</v>
      </c>
      <c r="AF146" s="11">
        <f t="shared" si="49"/>
        <v>0</v>
      </c>
      <c r="AG146" s="3">
        <f>IF(AND(R146=AG145,R146=R145),,R146)</f>
        <v>0</v>
      </c>
      <c r="AH146" s="11">
        <f>IF(AND(Q146=AH145,Q146=Q145),,Q146)</f>
        <v>0</v>
      </c>
      <c r="AI146" s="3" t="str">
        <f t="shared" si="36"/>
        <v>Eimantas</v>
      </c>
      <c r="AJ146" s="3" t="str">
        <f t="shared" si="37"/>
        <v>POŠKYS</v>
      </c>
      <c r="AK146" s="11" t="str">
        <f t="shared" si="38"/>
        <v>5</v>
      </c>
      <c r="AL146" s="3" t="str">
        <f t="shared" si="39"/>
        <v>Skuodo raj.</v>
      </c>
      <c r="AM146" s="3">
        <f>IF(AND(S146=AM145,S146=S145),,S146)</f>
        <v>0</v>
      </c>
      <c r="AN146" s="4"/>
      <c r="AO146" s="3">
        <f t="shared" si="58"/>
        <v>0</v>
      </c>
      <c r="AP146" s="11"/>
      <c r="AQ146" s="3">
        <f t="shared" si="59"/>
        <v>0</v>
      </c>
      <c r="AR146" s="11">
        <f t="shared" si="60"/>
        <v>0</v>
      </c>
      <c r="AS146" s="3" t="str">
        <f t="shared" si="61"/>
        <v>Eimantas</v>
      </c>
      <c r="AT146" s="3" t="str">
        <f t="shared" si="62"/>
        <v>POŠKYS</v>
      </c>
      <c r="AU146" s="11" t="str">
        <f t="shared" si="63"/>
        <v>5</v>
      </c>
      <c r="AV146" s="3" t="str">
        <f t="shared" si="64"/>
        <v>Skuodo raj.</v>
      </c>
      <c r="AW146" s="3">
        <f>IF(AND(X146=AW145,X146=X145),,X146)</f>
        <v>0</v>
      </c>
      <c r="AX146" s="14"/>
      <c r="AY146" s="3">
        <f>IF($M146=$M145,,$M146)</f>
        <v>0</v>
      </c>
      <c r="AZ146" s="11"/>
      <c r="BA146" s="3">
        <f t="shared" si="57"/>
        <v>0</v>
      </c>
      <c r="BB146" s="11">
        <f t="shared" si="50"/>
        <v>0</v>
      </c>
      <c r="BC146" s="3">
        <f t="shared" si="51"/>
        <v>0</v>
      </c>
      <c r="BD146" s="3">
        <f t="shared" si="52"/>
        <v>0</v>
      </c>
      <c r="BE146" s="11">
        <f t="shared" si="53"/>
        <v>0</v>
      </c>
      <c r="BF146" s="3">
        <f t="shared" si="54"/>
        <v>0</v>
      </c>
      <c r="BG146" s="3">
        <f t="shared" si="55"/>
        <v>0</v>
      </c>
    </row>
    <row r="147" spans="1:59" ht="21.75">
      <c r="A147" s="2" t="s">
        <v>810</v>
      </c>
      <c r="B147" s="3" t="s">
        <v>811</v>
      </c>
      <c r="C147" s="3" t="s">
        <v>408</v>
      </c>
      <c r="D147" s="2" t="s">
        <v>544</v>
      </c>
      <c r="E147" s="3" t="s">
        <v>693</v>
      </c>
      <c r="F147" s="3" t="s">
        <v>694</v>
      </c>
      <c r="G147" s="3" t="s">
        <v>695</v>
      </c>
      <c r="H147" s="2" t="s">
        <v>502</v>
      </c>
      <c r="I147" s="2" t="s">
        <v>504</v>
      </c>
      <c r="J147" s="2" t="s">
        <v>504</v>
      </c>
      <c r="K147" s="4" t="s">
        <v>812</v>
      </c>
      <c r="L147" s="4"/>
      <c r="M147" s="4" t="s">
        <v>685</v>
      </c>
      <c r="N147" s="4"/>
      <c r="O147" s="4">
        <v>28</v>
      </c>
      <c r="P147" s="4">
        <v>1</v>
      </c>
      <c r="Q147" s="4">
        <v>3</v>
      </c>
      <c r="R147" s="4">
        <v>4</v>
      </c>
      <c r="S147" s="4" t="s">
        <v>75</v>
      </c>
      <c r="T147" s="4">
        <v>36</v>
      </c>
      <c r="U147" s="4">
        <v>1</v>
      </c>
      <c r="V147" s="4">
        <v>5</v>
      </c>
      <c r="W147" s="4">
        <v>9</v>
      </c>
      <c r="X147" s="4" t="s">
        <v>130</v>
      </c>
      <c r="Y147" s="4"/>
      <c r="Z147" s="4"/>
      <c r="AA147" s="4"/>
      <c r="AB147" s="4"/>
      <c r="AC147" s="4"/>
      <c r="AD147" s="4"/>
      <c r="AE147" s="3">
        <f>IF($M147=$M146,,$M147)</f>
        <v>0</v>
      </c>
      <c r="AF147" s="11">
        <f t="shared" si="49"/>
        <v>0</v>
      </c>
      <c r="AG147" s="3">
        <f>IF(AND(R147=AG146,R147=R146),,R147)</f>
        <v>4</v>
      </c>
      <c r="AH147" s="11">
        <f>IF(AND(Q147=AH146,Q147=Q146),,Q147)</f>
        <v>3</v>
      </c>
      <c r="AI147" s="3" t="str">
        <f t="shared" si="36"/>
        <v>Andrius</v>
      </c>
      <c r="AJ147" s="3" t="str">
        <f t="shared" si="37"/>
        <v>PETRUŠKEVIČIUS</v>
      </c>
      <c r="AK147" s="11" t="str">
        <f t="shared" si="38"/>
        <v>159</v>
      </c>
      <c r="AL147" s="3" t="str">
        <f t="shared" si="39"/>
        <v>Alytaus raj., Daugai</v>
      </c>
      <c r="AM147" s="3" t="str">
        <f>IF(AND(S147=AM146,S147=S146),,S147)</f>
        <v>1.56.7</v>
      </c>
      <c r="AN147" s="4"/>
      <c r="AO147" s="3">
        <f t="shared" si="58"/>
        <v>0</v>
      </c>
      <c r="AP147" s="11"/>
      <c r="AQ147" s="3">
        <f t="shared" si="59"/>
        <v>9</v>
      </c>
      <c r="AR147" s="11">
        <f t="shared" si="60"/>
        <v>5</v>
      </c>
      <c r="AS147" s="3" t="str">
        <f t="shared" si="61"/>
        <v>Andrius</v>
      </c>
      <c r="AT147" s="3" t="str">
        <f t="shared" si="62"/>
        <v>PETRUŠKEVIČIUS</v>
      </c>
      <c r="AU147" s="11" t="str">
        <f t="shared" si="63"/>
        <v>159</v>
      </c>
      <c r="AV147" s="3" t="str">
        <f t="shared" si="64"/>
        <v>Alytaus raj., Daugai</v>
      </c>
      <c r="AW147" s="3" t="str">
        <f>IF(AND(X147=AW146,X147=X146),,X147)</f>
        <v>nebaige</v>
      </c>
      <c r="AX147" s="14"/>
      <c r="AY147" s="3">
        <f>IF($M147=$M146,,$M147)</f>
        <v>0</v>
      </c>
      <c r="AZ147" s="11"/>
      <c r="BA147" s="3">
        <f t="shared" si="57"/>
        <v>0</v>
      </c>
      <c r="BB147" s="11">
        <f t="shared" si="50"/>
        <v>0</v>
      </c>
      <c r="BC147" s="3">
        <f t="shared" si="51"/>
        <v>0</v>
      </c>
      <c r="BD147" s="3">
        <f t="shared" si="52"/>
        <v>0</v>
      </c>
      <c r="BE147" s="11">
        <f t="shared" si="53"/>
        <v>0</v>
      </c>
      <c r="BF147" s="3">
        <f t="shared" si="54"/>
        <v>0</v>
      </c>
      <c r="BG147" s="3">
        <f t="shared" si="55"/>
        <v>0</v>
      </c>
    </row>
    <row r="148" spans="1:59" ht="21.75">
      <c r="A148" s="2" t="s">
        <v>813</v>
      </c>
      <c r="B148" s="3" t="s">
        <v>814</v>
      </c>
      <c r="C148" s="3" t="s">
        <v>815</v>
      </c>
      <c r="D148" s="2" t="s">
        <v>518</v>
      </c>
      <c r="E148" s="3" t="s">
        <v>693</v>
      </c>
      <c r="F148" s="3" t="s">
        <v>694</v>
      </c>
      <c r="G148" s="3" t="s">
        <v>695</v>
      </c>
      <c r="H148" s="2" t="s">
        <v>502</v>
      </c>
      <c r="I148" s="2" t="s">
        <v>504</v>
      </c>
      <c r="J148" s="2" t="s">
        <v>504</v>
      </c>
      <c r="K148" s="4" t="s">
        <v>812</v>
      </c>
      <c r="L148" s="4"/>
      <c r="M148" s="4" t="s">
        <v>685</v>
      </c>
      <c r="N148" s="4"/>
      <c r="O148" s="4">
        <v>28</v>
      </c>
      <c r="P148" s="4">
        <v>1</v>
      </c>
      <c r="Q148" s="4">
        <v>3</v>
      </c>
      <c r="R148" s="4">
        <v>4</v>
      </c>
      <c r="S148" s="4" t="s">
        <v>75</v>
      </c>
      <c r="T148" s="4">
        <v>36</v>
      </c>
      <c r="U148" s="4">
        <v>1</v>
      </c>
      <c r="V148" s="4">
        <v>5</v>
      </c>
      <c r="W148" s="4">
        <v>9</v>
      </c>
      <c r="X148" s="4" t="s">
        <v>130</v>
      </c>
      <c r="Y148" s="4"/>
      <c r="Z148" s="4"/>
      <c r="AA148" s="4"/>
      <c r="AB148" s="4"/>
      <c r="AC148" s="4"/>
      <c r="AD148" s="4"/>
      <c r="AE148" s="3">
        <f>IF($M148=$M147,,$M148)</f>
        <v>0</v>
      </c>
      <c r="AF148" s="11">
        <f t="shared" si="49"/>
        <v>0</v>
      </c>
      <c r="AG148" s="3">
        <f>IF(AND(R148=AG147,R148=R147),,R148)</f>
        <v>0</v>
      </c>
      <c r="AH148" s="11">
        <f>IF(AND(Q148=AH147,Q148=Q147),,Q148)</f>
        <v>0</v>
      </c>
      <c r="AI148" s="3" t="str">
        <f t="shared" si="36"/>
        <v>Rytis</v>
      </c>
      <c r="AJ148" s="3" t="str">
        <f t="shared" si="37"/>
        <v>PTAŠNYKAS</v>
      </c>
      <c r="AK148" s="11" t="str">
        <f t="shared" si="38"/>
        <v>161</v>
      </c>
      <c r="AL148" s="3" t="str">
        <f t="shared" si="39"/>
        <v>Alytaus raj., Daugai</v>
      </c>
      <c r="AM148" s="3">
        <f>IF(AND(S148=AM147,S148=S147),,S148)</f>
        <v>0</v>
      </c>
      <c r="AN148" s="4"/>
      <c r="AO148" s="3">
        <f t="shared" si="58"/>
        <v>0</v>
      </c>
      <c r="AP148" s="11"/>
      <c r="AQ148" s="3">
        <f t="shared" si="59"/>
        <v>0</v>
      </c>
      <c r="AR148" s="11">
        <f t="shared" si="60"/>
        <v>0</v>
      </c>
      <c r="AS148" s="3" t="str">
        <f t="shared" si="61"/>
        <v>Rytis</v>
      </c>
      <c r="AT148" s="3" t="str">
        <f t="shared" si="62"/>
        <v>PTAŠNYKAS</v>
      </c>
      <c r="AU148" s="11" t="str">
        <f t="shared" si="63"/>
        <v>161</v>
      </c>
      <c r="AV148" s="3" t="str">
        <f t="shared" si="64"/>
        <v>Alytaus raj., Daugai</v>
      </c>
      <c r="AW148" s="3">
        <f>IF(AND(X148=AW147,X148=X147),,X148)</f>
        <v>0</v>
      </c>
      <c r="AX148" s="14"/>
      <c r="AY148" s="3">
        <f>IF($M148=$M147,,$M148)</f>
        <v>0</v>
      </c>
      <c r="AZ148" s="11"/>
      <c r="BA148" s="3">
        <f t="shared" si="57"/>
        <v>0</v>
      </c>
      <c r="BB148" s="11">
        <f t="shared" si="50"/>
        <v>0</v>
      </c>
      <c r="BC148" s="3">
        <f t="shared" si="51"/>
        <v>0</v>
      </c>
      <c r="BD148" s="3">
        <f t="shared" si="52"/>
        <v>0</v>
      </c>
      <c r="BE148" s="11">
        <f t="shared" si="53"/>
        <v>0</v>
      </c>
      <c r="BF148" s="3">
        <f t="shared" si="54"/>
        <v>0</v>
      </c>
      <c r="BG148" s="3">
        <f t="shared" si="55"/>
        <v>0</v>
      </c>
    </row>
    <row r="149" spans="1:59" ht="21.75">
      <c r="A149" s="2" t="s">
        <v>502</v>
      </c>
      <c r="B149" s="3" t="s">
        <v>236</v>
      </c>
      <c r="C149" s="3" t="s">
        <v>447</v>
      </c>
      <c r="D149" s="2" t="s">
        <v>518</v>
      </c>
      <c r="E149" s="3" t="s">
        <v>232</v>
      </c>
      <c r="F149" s="3" t="s">
        <v>233</v>
      </c>
      <c r="G149" s="3" t="s">
        <v>234</v>
      </c>
      <c r="H149" s="2" t="s">
        <v>502</v>
      </c>
      <c r="I149" s="2" t="s">
        <v>504</v>
      </c>
      <c r="J149" s="2" t="s">
        <v>504</v>
      </c>
      <c r="K149" s="4" t="s">
        <v>715</v>
      </c>
      <c r="L149" s="4"/>
      <c r="M149" s="4" t="s">
        <v>714</v>
      </c>
      <c r="N149" s="4"/>
      <c r="O149" s="4">
        <v>22</v>
      </c>
      <c r="P149" s="4">
        <v>1</v>
      </c>
      <c r="Q149" s="4">
        <v>5</v>
      </c>
      <c r="R149" s="4">
        <v>8</v>
      </c>
      <c r="S149" s="4" t="s">
        <v>40</v>
      </c>
      <c r="T149" s="4"/>
      <c r="U149" s="4"/>
      <c r="V149" s="4"/>
      <c r="W149" s="4"/>
      <c r="X149" s="4"/>
      <c r="AB149" s="4"/>
      <c r="AC149" s="4"/>
      <c r="AD149" s="4"/>
      <c r="AE149" s="3" t="str">
        <f>IF($M149=$M148,,$M149)</f>
        <v>K-1 v 500 m</v>
      </c>
      <c r="AF149" s="11">
        <f t="shared" si="49"/>
        <v>22</v>
      </c>
      <c r="AG149" s="3">
        <f>IF(AND(R149=AG148,R149=R148),,R149)</f>
        <v>8</v>
      </c>
      <c r="AH149" s="11">
        <f>IF(AND(Q149=AH148,Q149=Q148),,Q149)</f>
        <v>5</v>
      </c>
      <c r="AI149" s="3" t="str">
        <f t="shared" si="36"/>
        <v>Egidijus</v>
      </c>
      <c r="AJ149" s="3" t="str">
        <f t="shared" si="37"/>
        <v>GERULSKIS</v>
      </c>
      <c r="AK149" s="11" t="str">
        <f t="shared" si="38"/>
        <v>1</v>
      </c>
      <c r="AL149" s="3" t="str">
        <f t="shared" si="39"/>
        <v>Skuodo raj.</v>
      </c>
      <c r="AM149" s="3" t="str">
        <f>IF(AND(S149=AM148,S149=S148),,S149)</f>
        <v>2.00.2</v>
      </c>
      <c r="AN149" s="4"/>
      <c r="AO149" s="3" t="str">
        <f t="shared" si="58"/>
        <v>K-1 v 500 m</v>
      </c>
      <c r="AP149" s="11">
        <f t="shared" si="56"/>
        <v>0</v>
      </c>
      <c r="AQ149" s="3">
        <f t="shared" si="59"/>
        <v>0</v>
      </c>
      <c r="AR149" s="11">
        <f t="shared" si="60"/>
        <v>0</v>
      </c>
      <c r="AS149" s="3">
        <f t="shared" si="61"/>
        <v>0</v>
      </c>
      <c r="AT149" s="3">
        <f t="shared" si="62"/>
        <v>0</v>
      </c>
      <c r="AU149" s="11">
        <f t="shared" si="63"/>
        <v>0</v>
      </c>
      <c r="AV149" s="3">
        <f t="shared" si="64"/>
        <v>0</v>
      </c>
      <c r="AW149" s="3">
        <f>IF(AND(X149=AW148,X149=X148),,X149)</f>
        <v>0</v>
      </c>
      <c r="AX149" s="4"/>
      <c r="AY149" s="3" t="str">
        <f>IF($M149=$M148,,$M149)</f>
        <v>K-1 v 500 m</v>
      </c>
      <c r="AZ149" s="11"/>
      <c r="BA149" s="3">
        <f t="shared" si="57"/>
        <v>0</v>
      </c>
      <c r="BB149" s="11">
        <f t="shared" si="50"/>
        <v>0</v>
      </c>
      <c r="BC149" s="3">
        <f t="shared" si="51"/>
        <v>0</v>
      </c>
      <c r="BD149" s="3">
        <f t="shared" si="52"/>
        <v>0</v>
      </c>
      <c r="BE149" s="11">
        <f t="shared" si="53"/>
        <v>0</v>
      </c>
      <c r="BF149" s="3">
        <f t="shared" si="54"/>
        <v>0</v>
      </c>
      <c r="BG149" s="3">
        <f t="shared" si="55"/>
        <v>0</v>
      </c>
    </row>
    <row r="150" spans="1:59" ht="12.75">
      <c r="A150" s="2" t="s">
        <v>299</v>
      </c>
      <c r="B150" s="3" t="s">
        <v>300</v>
      </c>
      <c r="C150" s="3" t="s">
        <v>301</v>
      </c>
      <c r="D150" s="2" t="s">
        <v>518</v>
      </c>
      <c r="E150" s="3" t="s">
        <v>710</v>
      </c>
      <c r="F150" s="3" t="s">
        <v>274</v>
      </c>
      <c r="G150" s="3" t="s">
        <v>712</v>
      </c>
      <c r="H150" s="2" t="s">
        <v>502</v>
      </c>
      <c r="I150" s="2" t="s">
        <v>504</v>
      </c>
      <c r="J150" s="2" t="s">
        <v>504</v>
      </c>
      <c r="K150" s="4" t="s">
        <v>302</v>
      </c>
      <c r="L150" s="4"/>
      <c r="M150" s="4" t="s">
        <v>714</v>
      </c>
      <c r="N150" s="4"/>
      <c r="O150" s="4">
        <v>22</v>
      </c>
      <c r="P150" s="4">
        <v>1</v>
      </c>
      <c r="Q150" s="4">
        <v>6</v>
      </c>
      <c r="R150" s="4">
        <v>9</v>
      </c>
      <c r="S150" s="4" t="s">
        <v>32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3">
        <f>IF($M150=$M149,,$M150)</f>
        <v>0</v>
      </c>
      <c r="AF150" s="11">
        <f t="shared" si="49"/>
        <v>0</v>
      </c>
      <c r="AG150" s="3">
        <f>IF(AND(R150=AG149,R150=R149),,R150)</f>
        <v>9</v>
      </c>
      <c r="AH150" s="11">
        <f>IF(AND(Q150=AH149,Q150=Q149),,Q150)</f>
        <v>6</v>
      </c>
      <c r="AI150" s="3" t="str">
        <f t="shared" si="36"/>
        <v>Mantvydas</v>
      </c>
      <c r="AJ150" s="3" t="str">
        <f t="shared" si="37"/>
        <v>RAMANAUSKAS</v>
      </c>
      <c r="AK150" s="11" t="str">
        <f t="shared" si="38"/>
        <v>146</v>
      </c>
      <c r="AL150" s="3" t="str">
        <f t="shared" si="39"/>
        <v>Šiaulių m. 1</v>
      </c>
      <c r="AM150" s="3" t="str">
        <f>IF(AND(S150=AM149,S150=S149),,S150)</f>
        <v>diskv.</v>
      </c>
      <c r="AN150" s="4"/>
      <c r="AO150" s="3">
        <f t="shared" si="58"/>
        <v>0</v>
      </c>
      <c r="AP150" s="11">
        <f t="shared" si="56"/>
        <v>0</v>
      </c>
      <c r="AQ150" s="3">
        <f t="shared" si="59"/>
        <v>0</v>
      </c>
      <c r="AR150" s="11">
        <f t="shared" si="60"/>
        <v>0</v>
      </c>
      <c r="AS150" s="3">
        <f t="shared" si="61"/>
        <v>0</v>
      </c>
      <c r="AT150" s="3">
        <f t="shared" si="62"/>
        <v>0</v>
      </c>
      <c r="AU150" s="11">
        <f t="shared" si="63"/>
        <v>0</v>
      </c>
      <c r="AV150" s="3">
        <f t="shared" si="64"/>
        <v>0</v>
      </c>
      <c r="AW150" s="3">
        <f>IF(AND(X150=AW149,X150=X149),,X150)</f>
        <v>0</v>
      </c>
      <c r="AX150" s="4"/>
      <c r="AY150" s="3">
        <f>IF($M150=$M149,,$M150)</f>
        <v>0</v>
      </c>
      <c r="AZ150" s="11"/>
      <c r="BA150" s="3">
        <f t="shared" si="57"/>
        <v>0</v>
      </c>
      <c r="BB150" s="11">
        <f t="shared" si="50"/>
        <v>0</v>
      </c>
      <c r="BC150" s="3">
        <f t="shared" si="51"/>
        <v>0</v>
      </c>
      <c r="BD150" s="3">
        <f t="shared" si="52"/>
        <v>0</v>
      </c>
      <c r="BE150" s="11">
        <f t="shared" si="53"/>
        <v>0</v>
      </c>
      <c r="BF150" s="3">
        <f t="shared" si="54"/>
        <v>0</v>
      </c>
      <c r="BG150" s="3">
        <f t="shared" si="55"/>
        <v>0</v>
      </c>
    </row>
    <row r="151" spans="1:59" ht="21.75">
      <c r="A151" s="2" t="s">
        <v>717</v>
      </c>
      <c r="B151" s="3" t="s">
        <v>230</v>
      </c>
      <c r="C151" s="3" t="s">
        <v>231</v>
      </c>
      <c r="D151" s="2" t="s">
        <v>544</v>
      </c>
      <c r="E151" s="3" t="s">
        <v>232</v>
      </c>
      <c r="F151" s="3" t="s">
        <v>233</v>
      </c>
      <c r="G151" s="3" t="s">
        <v>234</v>
      </c>
      <c r="H151" s="2" t="s">
        <v>502</v>
      </c>
      <c r="I151" s="2" t="s">
        <v>504</v>
      </c>
      <c r="J151" s="2" t="s">
        <v>504</v>
      </c>
      <c r="K151" s="4" t="s">
        <v>718</v>
      </c>
      <c r="L151" s="4"/>
      <c r="M151" s="4" t="s">
        <v>714</v>
      </c>
      <c r="N151" s="4"/>
      <c r="O151" s="4">
        <v>23</v>
      </c>
      <c r="P151" s="4">
        <v>2</v>
      </c>
      <c r="Q151" s="4">
        <v>5</v>
      </c>
      <c r="R151" s="4">
        <v>8</v>
      </c>
      <c r="S151" s="4" t="s">
        <v>47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3">
        <f>IF($M151=$M150,,$M151)</f>
        <v>0</v>
      </c>
      <c r="AF151" s="11">
        <f t="shared" si="49"/>
        <v>23</v>
      </c>
      <c r="AG151" s="3">
        <f>IF(AND(R151=AG150,R151=R150),,R151)</f>
        <v>8</v>
      </c>
      <c r="AH151" s="11">
        <f>IF(AND(Q151=AH150,Q151=Q150),,Q151)</f>
        <v>5</v>
      </c>
      <c r="AI151" s="3" t="str">
        <f t="shared" si="36"/>
        <v>Vidmantas</v>
      </c>
      <c r="AJ151" s="3" t="str">
        <f t="shared" si="37"/>
        <v>KERYS</v>
      </c>
      <c r="AK151" s="11" t="str">
        <f t="shared" si="38"/>
        <v>3</v>
      </c>
      <c r="AL151" s="3" t="str">
        <f t="shared" si="39"/>
        <v>Skuodo raj.</v>
      </c>
      <c r="AM151" s="3" t="str">
        <f>IF(AND(S151=AM150,S151=S150),,S151)</f>
        <v>2.05.5</v>
      </c>
      <c r="AN151" s="4"/>
      <c r="AO151" s="3">
        <f t="shared" si="58"/>
        <v>0</v>
      </c>
      <c r="AP151" s="11">
        <f t="shared" si="56"/>
        <v>0</v>
      </c>
      <c r="AQ151" s="3">
        <f t="shared" si="59"/>
        <v>0</v>
      </c>
      <c r="AR151" s="11">
        <f t="shared" si="60"/>
        <v>0</v>
      </c>
      <c r="AS151" s="3">
        <f t="shared" si="61"/>
        <v>0</v>
      </c>
      <c r="AT151" s="3">
        <f t="shared" si="62"/>
        <v>0</v>
      </c>
      <c r="AU151" s="11">
        <f t="shared" si="63"/>
        <v>0</v>
      </c>
      <c r="AV151" s="3">
        <f t="shared" si="64"/>
        <v>0</v>
      </c>
      <c r="AW151" s="3">
        <f>IF(AND(X151=AW150,X151=X150),,X151)</f>
        <v>0</v>
      </c>
      <c r="AX151" s="4"/>
      <c r="AY151" s="3">
        <f>IF($M151=$M150,,$M151)</f>
        <v>0</v>
      </c>
      <c r="AZ151" s="11">
        <f>IF(AND(Y153=AZ150,Y153=Y150),,Y153)</f>
        <v>0</v>
      </c>
      <c r="BA151" s="3">
        <f>IF(AND(AB151=BA150,AB151=AB150),,AB151)</f>
        <v>0</v>
      </c>
      <c r="BB151" s="11">
        <f>IF(AND(AA153=BB150,AA153=AA150),,AA153)</f>
        <v>0</v>
      </c>
      <c r="BC151" s="3">
        <f>IF(Y153&gt;0,$C151,)</f>
        <v>0</v>
      </c>
      <c r="BD151" s="3">
        <f>IF(Y153&gt;0,$B151,)</f>
        <v>0</v>
      </c>
      <c r="BE151" s="11">
        <f>IF(Y153&gt;0,$A151,)</f>
        <v>0</v>
      </c>
      <c r="BF151" s="3">
        <f>IF(Y153&gt;0,$E151,)</f>
        <v>0</v>
      </c>
      <c r="BG151" s="3">
        <f>IF(AND(AC151=BG150,AC151=AC150),,AC151)</f>
        <v>0</v>
      </c>
    </row>
    <row r="152" spans="1:59" ht="21.75">
      <c r="A152" s="2" t="s">
        <v>724</v>
      </c>
      <c r="B152" s="3" t="s">
        <v>725</v>
      </c>
      <c r="C152" s="3" t="s">
        <v>451</v>
      </c>
      <c r="D152" s="2" t="s">
        <v>592</v>
      </c>
      <c r="E152" s="3" t="s">
        <v>537</v>
      </c>
      <c r="F152" s="3" t="s">
        <v>803</v>
      </c>
      <c r="G152" s="3" t="s">
        <v>539</v>
      </c>
      <c r="H152" s="2" t="s">
        <v>502</v>
      </c>
      <c r="I152" s="2" t="s">
        <v>504</v>
      </c>
      <c r="J152" s="2" t="s">
        <v>504</v>
      </c>
      <c r="K152" s="4" t="s">
        <v>726</v>
      </c>
      <c r="L152" s="4"/>
      <c r="M152" s="4" t="s">
        <v>714</v>
      </c>
      <c r="N152" s="4"/>
      <c r="O152" s="4">
        <v>23</v>
      </c>
      <c r="P152" s="4">
        <v>2</v>
      </c>
      <c r="Q152" s="4">
        <v>3</v>
      </c>
      <c r="R152" s="4">
        <v>9</v>
      </c>
      <c r="S152" s="4" t="s">
        <v>48</v>
      </c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3">
        <f>IF($M152=$M151,,$M152)</f>
        <v>0</v>
      </c>
      <c r="AF152" s="11">
        <f t="shared" si="49"/>
        <v>0</v>
      </c>
      <c r="AG152" s="3">
        <f>IF(AND(R152=AG151,R152=R151),,R152)</f>
        <v>9</v>
      </c>
      <c r="AH152" s="11">
        <f>IF(AND(Q152=AH151,Q152=Q151),,Q152)</f>
        <v>3</v>
      </c>
      <c r="AI152" s="3" t="str">
        <f t="shared" si="36"/>
        <v>Donatas</v>
      </c>
      <c r="AJ152" s="3" t="str">
        <f t="shared" si="37"/>
        <v>RANONIS</v>
      </c>
      <c r="AK152" s="11" t="str">
        <f t="shared" si="38"/>
        <v>41</v>
      </c>
      <c r="AL152" s="3" t="str">
        <f t="shared" si="39"/>
        <v>Panevėžio m.</v>
      </c>
      <c r="AM152" s="3" t="str">
        <f>IF(AND(S152=AM151,S152=S151),,S152)</f>
        <v>2.08.8</v>
      </c>
      <c r="AN152" s="4"/>
      <c r="AO152" s="3">
        <f t="shared" si="58"/>
        <v>0</v>
      </c>
      <c r="AP152" s="11">
        <f t="shared" si="56"/>
        <v>0</v>
      </c>
      <c r="AQ152" s="3">
        <f t="shared" si="59"/>
        <v>0</v>
      </c>
      <c r="AR152" s="11">
        <f t="shared" si="60"/>
        <v>0</v>
      </c>
      <c r="AS152" s="3">
        <f t="shared" si="61"/>
        <v>0</v>
      </c>
      <c r="AT152" s="3">
        <f t="shared" si="62"/>
        <v>0</v>
      </c>
      <c r="AU152" s="11">
        <f t="shared" si="63"/>
        <v>0</v>
      </c>
      <c r="AV152" s="3">
        <f t="shared" si="64"/>
        <v>0</v>
      </c>
      <c r="AW152" s="3">
        <f>IF(AND(X152=AW151,X152=X151),,X152)</f>
        <v>0</v>
      </c>
      <c r="AX152" s="4"/>
      <c r="AY152" s="3">
        <f>IF($M152=$M151,,$M152)</f>
        <v>0</v>
      </c>
      <c r="AZ152" s="11">
        <f>IF(AND(Y154=AZ151,Y154=Y151),,Y154)</f>
        <v>0</v>
      </c>
      <c r="BA152" s="3">
        <f>IF(AND(AB152=BA151,AB152=AB151),,AB152)</f>
        <v>0</v>
      </c>
      <c r="BB152" s="11">
        <f>IF(AND(AA154=BB151,AA154=AA151),,AA154)</f>
        <v>0</v>
      </c>
      <c r="BC152" s="3">
        <f>IF(Y154&gt;0,$C152,)</f>
        <v>0</v>
      </c>
      <c r="BD152" s="3">
        <f>IF(Y154&gt;0,$B152,)</f>
        <v>0</v>
      </c>
      <c r="BE152" s="11">
        <f>IF(Y154&gt;0,$A152,)</f>
        <v>0</v>
      </c>
      <c r="BF152" s="3">
        <f>IF(Y154&gt;0,$E152,)</f>
        <v>0</v>
      </c>
      <c r="BG152" s="3">
        <f>IF(AND(AC152=BG151,AC152=AC151),,AC152)</f>
        <v>0</v>
      </c>
    </row>
    <row r="153" spans="1:59" ht="12.75">
      <c r="A153" s="2" t="s">
        <v>360</v>
      </c>
      <c r="B153" s="3" t="s">
        <v>361</v>
      </c>
      <c r="C153" s="3" t="s">
        <v>362</v>
      </c>
      <c r="D153" s="2" t="s">
        <v>498</v>
      </c>
      <c r="E153" s="3" t="s">
        <v>532</v>
      </c>
      <c r="F153" s="3" t="s">
        <v>363</v>
      </c>
      <c r="G153" s="3" t="s">
        <v>527</v>
      </c>
      <c r="H153" s="2" t="s">
        <v>502</v>
      </c>
      <c r="I153" s="2" t="s">
        <v>504</v>
      </c>
      <c r="J153" s="2" t="s">
        <v>504</v>
      </c>
      <c r="K153" s="4" t="s">
        <v>727</v>
      </c>
      <c r="L153" s="4"/>
      <c r="M153" s="4" t="s">
        <v>714</v>
      </c>
      <c r="N153" s="4"/>
      <c r="O153" s="4">
        <v>24</v>
      </c>
      <c r="P153" s="4">
        <v>3</v>
      </c>
      <c r="Q153" s="4">
        <v>1</v>
      </c>
      <c r="R153" s="4">
        <v>8</v>
      </c>
      <c r="S153" s="4" t="s">
        <v>49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E153" s="3">
        <f>IF($M153=$M151,,$M153)</f>
        <v>0</v>
      </c>
      <c r="AF153" s="11">
        <f>IF(O153=O151,,O153)</f>
        <v>24</v>
      </c>
      <c r="AG153" s="3">
        <f>IF(AND(R153=AG151,R153=R151),,R153)</f>
        <v>0</v>
      </c>
      <c r="AH153" s="11">
        <f>IF(AND(Q153=AH151,Q153=Q151),,Q153)</f>
        <v>1</v>
      </c>
      <c r="AI153" s="3" t="str">
        <f t="shared" si="36"/>
        <v>Deividas</v>
      </c>
      <c r="AJ153" s="3" t="str">
        <f t="shared" si="37"/>
        <v>ŠATIKAS</v>
      </c>
      <c r="AK153" s="11" t="str">
        <f t="shared" si="38"/>
        <v>22</v>
      </c>
      <c r="AL153" s="3" t="str">
        <f t="shared" si="39"/>
        <v>Kauno m. 2</v>
      </c>
      <c r="AM153" s="3" t="str">
        <f>IF(AND(S153=AM151,S153=S151),,S153)</f>
        <v>2.09.1</v>
      </c>
      <c r="AN153" s="4"/>
      <c r="AO153" s="3">
        <f t="shared" si="58"/>
        <v>0</v>
      </c>
      <c r="AP153" s="11">
        <f t="shared" si="56"/>
        <v>0</v>
      </c>
      <c r="AQ153" s="3">
        <f t="shared" si="59"/>
        <v>0</v>
      </c>
      <c r="AR153" s="11">
        <f t="shared" si="60"/>
        <v>0</v>
      </c>
      <c r="AS153" s="3">
        <f t="shared" si="61"/>
        <v>0</v>
      </c>
      <c r="AT153" s="3">
        <f t="shared" si="62"/>
        <v>0</v>
      </c>
      <c r="AU153" s="11">
        <f t="shared" si="63"/>
        <v>0</v>
      </c>
      <c r="AV153" s="3">
        <f t="shared" si="64"/>
        <v>0</v>
      </c>
      <c r="AW153" s="3">
        <f>IF(AND(X153=AW151,X153=X151),,X153)</f>
        <v>0</v>
      </c>
      <c r="AX153" s="4"/>
      <c r="AY153" s="3">
        <f>IF($M153=$M152,,$M153)</f>
        <v>0</v>
      </c>
      <c r="AZ153" s="11">
        <f>IF(AND(Y155=AZ152,Y155=Y152),,Y155)</f>
        <v>0</v>
      </c>
      <c r="BA153" s="3">
        <f>IF(AND(AB153=BA152,AB153=AB152),,AB153)</f>
        <v>0</v>
      </c>
      <c r="BB153" s="11">
        <f>IF(AND(AA155=BB152,AA155=AA152),,AA155)</f>
        <v>0</v>
      </c>
      <c r="BC153" s="3">
        <f>IF(Y155&gt;0,$C153,)</f>
        <v>0</v>
      </c>
      <c r="BD153" s="3">
        <f>IF(Y155&gt;0,$B153,)</f>
        <v>0</v>
      </c>
      <c r="BE153" s="11">
        <f>IF(Y155&gt;0,$A153,)</f>
        <v>0</v>
      </c>
      <c r="BF153" s="3">
        <f>IF(Y155&gt;0,$E153,)</f>
        <v>0</v>
      </c>
      <c r="BG153" s="3">
        <f>IF(AND(AC153=BG152,AC153=AC152),,AC153)</f>
        <v>0</v>
      </c>
    </row>
    <row r="154" spans="1:59" ht="21.75">
      <c r="A154" s="2" t="s">
        <v>626</v>
      </c>
      <c r="B154" s="3" t="s">
        <v>627</v>
      </c>
      <c r="C154" s="3" t="s">
        <v>367</v>
      </c>
      <c r="D154" s="2" t="s">
        <v>544</v>
      </c>
      <c r="E154" s="3" t="s">
        <v>390</v>
      </c>
      <c r="F154" s="3" t="s">
        <v>391</v>
      </c>
      <c r="G154" s="3" t="s">
        <v>392</v>
      </c>
      <c r="H154" s="2">
        <v>1</v>
      </c>
      <c r="I154" s="2"/>
      <c r="J154" s="2"/>
      <c r="K154" s="4" t="s">
        <v>29</v>
      </c>
      <c r="L154" s="4"/>
      <c r="M154" s="4" t="s">
        <v>714</v>
      </c>
      <c r="N154" s="4"/>
      <c r="O154" s="4">
        <v>24</v>
      </c>
      <c r="P154" s="4">
        <v>3</v>
      </c>
      <c r="Q154" s="4">
        <v>9</v>
      </c>
      <c r="R154" s="4">
        <v>9</v>
      </c>
      <c r="S154" s="4" t="s">
        <v>57</v>
      </c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14"/>
      <c r="AE154" s="3">
        <f>IF($M154=$M153,,$M154)</f>
        <v>0</v>
      </c>
      <c r="AF154" s="11">
        <f t="shared" si="49"/>
        <v>0</v>
      </c>
      <c r="AG154" s="3">
        <f>IF(AND(R154=AG153,R154=R153),,R154)</f>
        <v>9</v>
      </c>
      <c r="AH154" s="11">
        <f>IF(AND(Q154=AH153,Q154=Q153),,Q154)</f>
        <v>9</v>
      </c>
      <c r="AI154" s="3" t="str">
        <f t="shared" si="36"/>
        <v>Darius</v>
      </c>
      <c r="AJ154" s="3" t="str">
        <f t="shared" si="37"/>
        <v>MILERIS</v>
      </c>
      <c r="AK154" s="11" t="str">
        <f t="shared" si="38"/>
        <v>167</v>
      </c>
      <c r="AL154" s="3" t="str">
        <f t="shared" si="39"/>
        <v>Elektrėnų m.</v>
      </c>
      <c r="AM154" s="3" t="str">
        <f>IF(AND(S154=AM153,S154=S153),,S154)</f>
        <v>2.09.8</v>
      </c>
      <c r="AN154" s="14"/>
      <c r="AO154" s="3">
        <f t="shared" si="58"/>
        <v>0</v>
      </c>
      <c r="AP154" s="11">
        <f t="shared" si="56"/>
        <v>0</v>
      </c>
      <c r="AQ154" s="3">
        <f t="shared" si="59"/>
        <v>0</v>
      </c>
      <c r="AR154" s="11">
        <f t="shared" si="60"/>
        <v>0</v>
      </c>
      <c r="AS154" s="3">
        <f t="shared" si="61"/>
        <v>0</v>
      </c>
      <c r="AT154" s="3">
        <f t="shared" si="62"/>
        <v>0</v>
      </c>
      <c r="AU154" s="11">
        <f t="shared" si="63"/>
        <v>0</v>
      </c>
      <c r="AV154" s="3">
        <f t="shared" si="64"/>
        <v>0</v>
      </c>
      <c r="AW154" s="3">
        <f>IF(AND(X154=AW153,X154=X153),,X154)</f>
        <v>0</v>
      </c>
      <c r="AX154" s="14"/>
      <c r="AY154" s="3">
        <f>IF($M154=$M153,,$M154)</f>
        <v>0</v>
      </c>
      <c r="AZ154" s="11">
        <f>IF(AND(Y154=AZ153,Y154=Y153),,Y154)</f>
        <v>0</v>
      </c>
      <c r="BA154" s="3">
        <f>IF(AND(AB154=BA153,AB154=AB153),,AB154)</f>
        <v>0</v>
      </c>
      <c r="BB154" s="11">
        <f>IF(AND(AA154=BB153,AA154=AA153),,AA154)</f>
        <v>0</v>
      </c>
      <c r="BC154" s="3">
        <f>IF(Y154&gt;0,$C154,)</f>
        <v>0</v>
      </c>
      <c r="BD154" s="3">
        <f>IF(Y154&gt;0,$B154,)</f>
        <v>0</v>
      </c>
      <c r="BE154" s="11">
        <f>IF(Y154&gt;0,$A154,)</f>
        <v>0</v>
      </c>
      <c r="BF154" s="3">
        <f>IF(Y154&gt;0,$E154,)</f>
        <v>0</v>
      </c>
      <c r="BG154" s="3">
        <f>IF(AND(AC154=BG153,AC154=AC153),,AC154)</f>
        <v>0</v>
      </c>
    </row>
    <row r="155" spans="1:59" ht="21.75">
      <c r="A155" s="2" t="s">
        <v>387</v>
      </c>
      <c r="B155" s="3" t="s">
        <v>388</v>
      </c>
      <c r="C155" s="3" t="s">
        <v>389</v>
      </c>
      <c r="D155" s="2" t="s">
        <v>518</v>
      </c>
      <c r="E155" s="3" t="s">
        <v>390</v>
      </c>
      <c r="F155" s="3" t="s">
        <v>391</v>
      </c>
      <c r="G155" s="3" t="s">
        <v>392</v>
      </c>
      <c r="H155" s="2" t="s">
        <v>393</v>
      </c>
      <c r="I155" s="2" t="s">
        <v>504</v>
      </c>
      <c r="J155" s="2" t="s">
        <v>504</v>
      </c>
      <c r="K155" s="4" t="s">
        <v>756</v>
      </c>
      <c r="L155" s="4"/>
      <c r="M155" s="4" t="s">
        <v>741</v>
      </c>
      <c r="N155" s="4"/>
      <c r="O155" s="4">
        <v>25</v>
      </c>
      <c r="P155" s="4">
        <v>1</v>
      </c>
      <c r="Q155" s="4">
        <v>1</v>
      </c>
      <c r="R155" s="4">
        <v>9</v>
      </c>
      <c r="S155" s="4" t="s">
        <v>32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E155" s="3" t="str">
        <f>IF($M155=$M153,,$M155)</f>
        <v>C-1 500 m</v>
      </c>
      <c r="AF155" s="11"/>
      <c r="AG155" s="3">
        <f>IF(AND(R155=AG153,R155=R153),,R155)</f>
        <v>9</v>
      </c>
      <c r="AH155" s="11">
        <f>IF(AND(Q155=AH153,Q155=Q153),,Q155)</f>
        <v>0</v>
      </c>
      <c r="AI155" s="3" t="str">
        <f>IF(O155&gt;0,$C155,)</f>
        <v>Artūras</v>
      </c>
      <c r="AJ155" s="3" t="str">
        <f>IF(O155&gt;0,$B155,)</f>
        <v>PETROVSKIS</v>
      </c>
      <c r="AK155" s="11" t="str">
        <f>IF(O155&gt;0,$A155,)</f>
        <v>168</v>
      </c>
      <c r="AL155" s="3" t="str">
        <f>IF(O155&gt;0,$E155,)</f>
        <v>Elektrėnų m.</v>
      </c>
      <c r="AM155" s="3" t="str">
        <f>IF(AND(S155=AM153,S155=S153),,S155)</f>
        <v>diskv.</v>
      </c>
      <c r="AN155" s="14"/>
      <c r="AO155" s="3" t="str">
        <f t="shared" si="58"/>
        <v>C-1 500 m</v>
      </c>
      <c r="AP155" s="11">
        <f t="shared" si="56"/>
        <v>0</v>
      </c>
      <c r="AQ155" s="3">
        <f t="shared" si="59"/>
        <v>0</v>
      </c>
      <c r="AR155" s="11">
        <f t="shared" si="60"/>
        <v>0</v>
      </c>
      <c r="AS155" s="3">
        <f t="shared" si="61"/>
        <v>0</v>
      </c>
      <c r="AT155" s="3">
        <f t="shared" si="62"/>
        <v>0</v>
      </c>
      <c r="AU155" s="11">
        <f t="shared" si="63"/>
        <v>0</v>
      </c>
      <c r="AV155" s="3">
        <f t="shared" si="64"/>
        <v>0</v>
      </c>
      <c r="AW155" s="3">
        <f>IF(AND(X155=AW153,X155=X153),,X155)</f>
        <v>0</v>
      </c>
      <c r="AX155" s="14"/>
      <c r="AY155" s="3" t="str">
        <f>IF($M155=$M153,,$M155)</f>
        <v>C-1 500 m</v>
      </c>
      <c r="AZ155" s="11">
        <f>IF(AND(Y155=AZ153,Y155=Y153),,Y155)</f>
        <v>0</v>
      </c>
      <c r="BA155" s="3">
        <f>IF(AND(AB155=BA153,AB155=AB153),,AB155)</f>
        <v>0</v>
      </c>
      <c r="BB155" s="11">
        <f>IF(AND(AA155=BB153,AA155=AA153),,AA155)</f>
        <v>0</v>
      </c>
      <c r="BC155" s="3">
        <f>IF(Y155&gt;0,$C155,)</f>
        <v>0</v>
      </c>
      <c r="BD155" s="3">
        <f>IF(Y155&gt;0,$B155,)</f>
        <v>0</v>
      </c>
      <c r="BE155" s="11">
        <f>IF(Y155&gt;0,$A155,)</f>
        <v>0</v>
      </c>
      <c r="BF155" s="3">
        <f>IF(Y155&gt;0,$E155,)</f>
        <v>0</v>
      </c>
      <c r="BG155" s="3">
        <f>IF(AND(AC155=BG153,AC155=AC153),,AC155)</f>
        <v>0</v>
      </c>
    </row>
    <row r="156" spans="1:59" ht="21.75">
      <c r="A156" s="2" t="s">
        <v>618</v>
      </c>
      <c r="B156" s="3" t="s">
        <v>619</v>
      </c>
      <c r="C156" s="3" t="s">
        <v>620</v>
      </c>
      <c r="D156" s="2" t="s">
        <v>518</v>
      </c>
      <c r="E156" s="3" t="s">
        <v>390</v>
      </c>
      <c r="F156" s="3" t="s">
        <v>391</v>
      </c>
      <c r="G156" s="3" t="s">
        <v>392</v>
      </c>
      <c r="H156" s="2" t="s">
        <v>393</v>
      </c>
      <c r="I156" s="2" t="s">
        <v>504</v>
      </c>
      <c r="J156" s="2" t="s">
        <v>504</v>
      </c>
      <c r="K156" s="4" t="s">
        <v>621</v>
      </c>
      <c r="L156" s="4"/>
      <c r="M156" s="4" t="s">
        <v>741</v>
      </c>
      <c r="N156" s="4"/>
      <c r="O156" s="4">
        <v>26</v>
      </c>
      <c r="P156" s="4">
        <v>2</v>
      </c>
      <c r="Q156" s="4">
        <v>1</v>
      </c>
      <c r="R156" s="4">
        <v>9</v>
      </c>
      <c r="S156" s="4" t="s">
        <v>32</v>
      </c>
      <c r="T156" s="4"/>
      <c r="U156" s="4"/>
      <c r="V156" s="4"/>
      <c r="W156" s="4"/>
      <c r="X156" s="4"/>
      <c r="Y156" s="4"/>
      <c r="Z156" s="4"/>
      <c r="AA156" s="4"/>
      <c r="AB156" s="4"/>
      <c r="AC156" s="4"/>
      <c r="AE156" s="3">
        <f>IF($M156=$M155,,$M156)</f>
        <v>0</v>
      </c>
      <c r="AF156" s="11">
        <f>IF(O156=O155,,O156)</f>
        <v>26</v>
      </c>
      <c r="AG156" s="3">
        <f>IF(AND(R156=AG155,R156=R155),,R156)</f>
        <v>0</v>
      </c>
      <c r="AH156" s="11">
        <f>IF(AND(Q156=AH155,Q156=Q155),,Q156)</f>
        <v>1</v>
      </c>
      <c r="AI156" s="3" t="str">
        <f t="shared" si="36"/>
        <v>Domas</v>
      </c>
      <c r="AJ156" s="3" t="str">
        <f t="shared" si="37"/>
        <v>LEVANAVIČIUS</v>
      </c>
      <c r="AK156" s="11" t="str">
        <f t="shared" si="38"/>
        <v>166</v>
      </c>
      <c r="AL156" s="3" t="str">
        <f t="shared" si="39"/>
        <v>Elektrėnų m.</v>
      </c>
      <c r="AM156" s="3">
        <f>IF(AND(S156=AM155,S156=S155),,S156)</f>
        <v>0</v>
      </c>
      <c r="AN156" s="4"/>
      <c r="AO156" s="3">
        <f t="shared" si="58"/>
        <v>0</v>
      </c>
      <c r="AP156" s="11">
        <f t="shared" si="56"/>
        <v>0</v>
      </c>
      <c r="AQ156" s="3">
        <f t="shared" si="59"/>
        <v>0</v>
      </c>
      <c r="AR156" s="11">
        <f t="shared" si="60"/>
        <v>0</v>
      </c>
      <c r="AS156" s="3">
        <f t="shared" si="61"/>
        <v>0</v>
      </c>
      <c r="AT156" s="3">
        <f t="shared" si="62"/>
        <v>0</v>
      </c>
      <c r="AU156" s="11">
        <f t="shared" si="63"/>
        <v>0</v>
      </c>
      <c r="AV156" s="3">
        <f t="shared" si="64"/>
        <v>0</v>
      </c>
      <c r="AW156" s="3">
        <f>IF(AND(X156=AW155,X156=X155),,X156)</f>
        <v>0</v>
      </c>
      <c r="AX156" s="4"/>
      <c r="AY156" s="3">
        <f>IF($M156=$M155,,$M156)</f>
        <v>0</v>
      </c>
      <c r="AZ156" s="11">
        <f>IF(AND(Y156=AZ155,Y156=Y155),,Y156)</f>
        <v>0</v>
      </c>
      <c r="BA156" s="3">
        <f>IF(AND(AB156=BA155,AB156=AB155),,AB156)</f>
        <v>0</v>
      </c>
      <c r="BB156" s="11">
        <f>IF(AND(AA156=BB155,AA156=AA155),,AA156)</f>
        <v>0</v>
      </c>
      <c r="BC156" s="3">
        <f>IF(Y156&gt;0,$C156,)</f>
        <v>0</v>
      </c>
      <c r="BD156" s="3">
        <f>IF(Y156&gt;0,$B156,)</f>
        <v>0</v>
      </c>
      <c r="BE156" s="11">
        <f>IF(Y156&gt;0,$A156,)</f>
        <v>0</v>
      </c>
      <c r="BF156" s="3">
        <f>IF(Y156&gt;0,$E156,)</f>
        <v>0</v>
      </c>
      <c r="BG156" s="3">
        <f>IF(AND(AC156=BG155,AC156=AC155),,AC156)</f>
        <v>0</v>
      </c>
    </row>
    <row r="157" spans="1:59" ht="21.75">
      <c r="A157" s="2" t="s">
        <v>635</v>
      </c>
      <c r="B157" s="3" t="s">
        <v>636</v>
      </c>
      <c r="C157" s="3" t="s">
        <v>637</v>
      </c>
      <c r="D157" s="2" t="s">
        <v>518</v>
      </c>
      <c r="E157" s="3" t="s">
        <v>390</v>
      </c>
      <c r="F157" s="3" t="s">
        <v>391</v>
      </c>
      <c r="G157" s="3" t="s">
        <v>392</v>
      </c>
      <c r="H157" s="2" t="s">
        <v>393</v>
      </c>
      <c r="I157" s="2" t="s">
        <v>504</v>
      </c>
      <c r="J157" s="2" t="s">
        <v>504</v>
      </c>
      <c r="K157" s="4" t="s">
        <v>638</v>
      </c>
      <c r="L157" s="4"/>
      <c r="M157" s="4" t="s">
        <v>741</v>
      </c>
      <c r="N157" s="4"/>
      <c r="O157" s="4">
        <v>27</v>
      </c>
      <c r="P157" s="4">
        <v>3</v>
      </c>
      <c r="Q157" s="4">
        <v>1</v>
      </c>
      <c r="R157" s="4">
        <v>9</v>
      </c>
      <c r="S157" s="4" t="s">
        <v>32</v>
      </c>
      <c r="T157" s="4"/>
      <c r="U157" s="4"/>
      <c r="V157" s="4"/>
      <c r="W157" s="4"/>
      <c r="X157" s="4"/>
      <c r="Y157" s="4"/>
      <c r="Z157" s="4"/>
      <c r="AA157" s="4"/>
      <c r="AB157" s="4"/>
      <c r="AC157" s="4"/>
      <c r="AE157" s="3">
        <f>IF($M157=$M156,,$M157)</f>
        <v>0</v>
      </c>
      <c r="AF157" s="11">
        <f t="shared" si="49"/>
        <v>27</v>
      </c>
      <c r="AG157" s="3">
        <f>IF(AND(R157=AG156,R157=R156),,R157)</f>
        <v>9</v>
      </c>
      <c r="AH157" s="11">
        <f>IF(AND(Q157=AH156,Q157=Q156),,Q157)</f>
        <v>0</v>
      </c>
      <c r="AI157" s="3" t="str">
        <f t="shared" si="36"/>
        <v>Stasys</v>
      </c>
      <c r="AJ157" s="3" t="str">
        <f t="shared" si="37"/>
        <v>STEPOVIČ</v>
      </c>
      <c r="AK157" s="11" t="str">
        <f t="shared" si="38"/>
        <v>169</v>
      </c>
      <c r="AL157" s="3" t="str">
        <f t="shared" si="39"/>
        <v>Elektrėnų m.</v>
      </c>
      <c r="AM157" s="3" t="str">
        <f>IF(AND(S157=AM156,S157=S156),,S157)</f>
        <v>diskv.</v>
      </c>
      <c r="AN157" s="4"/>
      <c r="AO157" s="3">
        <f t="shared" si="58"/>
        <v>0</v>
      </c>
      <c r="AP157" s="11">
        <f t="shared" si="56"/>
        <v>0</v>
      </c>
      <c r="AQ157" s="3">
        <f t="shared" si="59"/>
        <v>0</v>
      </c>
      <c r="AR157" s="11">
        <f t="shared" si="60"/>
        <v>0</v>
      </c>
      <c r="AS157" s="3">
        <f t="shared" si="61"/>
        <v>0</v>
      </c>
      <c r="AT157" s="3">
        <f t="shared" si="62"/>
        <v>0</v>
      </c>
      <c r="AU157" s="11">
        <f t="shared" si="63"/>
        <v>0</v>
      </c>
      <c r="AV157" s="3">
        <f t="shared" si="64"/>
        <v>0</v>
      </c>
      <c r="AW157" s="3">
        <f>IF(AND(X157=AW156,X157=X156),,X157)</f>
        <v>0</v>
      </c>
      <c r="AX157" s="4"/>
      <c r="AY157" s="3">
        <f>IF($M157=$M156,,$M157)</f>
        <v>0</v>
      </c>
      <c r="AZ157" s="11">
        <f>IF(AND(Y157=AZ156,Y157=Y156),,Y157)</f>
        <v>0</v>
      </c>
      <c r="BA157" s="3">
        <f>IF(AND(AB157=BA156,AB157=AB156),,AB157)</f>
        <v>0</v>
      </c>
      <c r="BB157" s="11">
        <f>IF(AND(AA157=BB156,AA157=AA156),,AA157)</f>
        <v>0</v>
      </c>
      <c r="BC157" s="3">
        <f>IF(Y157&gt;0,$C157,)</f>
        <v>0</v>
      </c>
      <c r="BD157" s="3">
        <f>IF(Y157&gt;0,$B157,)</f>
        <v>0</v>
      </c>
      <c r="BE157" s="11">
        <f>IF(Y157&gt;0,$A157,)</f>
        <v>0</v>
      </c>
      <c r="BF157" s="3">
        <f>IF(Y157&gt;0,$E157,)</f>
        <v>0</v>
      </c>
      <c r="BG157" s="3">
        <f>IF(AND(AC157=BG156,AC157=AC156),,AC157)</f>
        <v>0</v>
      </c>
    </row>
    <row r="158" spans="1:59" ht="21.75">
      <c r="A158" s="2" t="s">
        <v>681</v>
      </c>
      <c r="B158" s="3" t="s">
        <v>682</v>
      </c>
      <c r="C158" s="3" t="s">
        <v>543</v>
      </c>
      <c r="D158" s="2" t="s">
        <v>524</v>
      </c>
      <c r="E158" s="3" t="s">
        <v>768</v>
      </c>
      <c r="F158" s="3" t="s">
        <v>769</v>
      </c>
      <c r="G158" s="3" t="s">
        <v>770</v>
      </c>
      <c r="H158" s="2" t="s">
        <v>502</v>
      </c>
      <c r="I158" s="2" t="s">
        <v>503</v>
      </c>
      <c r="J158" s="2" t="s">
        <v>504</v>
      </c>
      <c r="K158" s="4" t="s">
        <v>674</v>
      </c>
      <c r="L158" s="4"/>
      <c r="M158" s="4" t="s">
        <v>773</v>
      </c>
      <c r="N158" s="4"/>
      <c r="O158" s="4">
        <v>30</v>
      </c>
      <c r="P158" s="4">
        <v>1</v>
      </c>
      <c r="Q158" s="4">
        <v>6</v>
      </c>
      <c r="R158" s="4" t="s">
        <v>32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E158" s="3" t="str">
        <f>IF($M158=$M157,,$M158)</f>
        <v>K-2 mot 500 m</v>
      </c>
      <c r="AF158" s="11">
        <f t="shared" si="49"/>
        <v>30</v>
      </c>
      <c r="AG158" s="3" t="str">
        <f>IF(AND(R158=AG157,R158=R157),,R158)</f>
        <v>diskv.</v>
      </c>
      <c r="AH158" s="11">
        <f>IF(AND(Q158=AH157,Q158=Q157),,Q158)</f>
        <v>6</v>
      </c>
      <c r="AI158" s="3" t="str">
        <f t="shared" si="36"/>
        <v>Erika</v>
      </c>
      <c r="AJ158" s="3" t="str">
        <f t="shared" si="37"/>
        <v>KUČINSKAITĖ</v>
      </c>
      <c r="AK158" s="11" t="str">
        <f t="shared" si="38"/>
        <v>121</v>
      </c>
      <c r="AL158" s="3" t="str">
        <f t="shared" si="39"/>
        <v>Marijampolės sav.</v>
      </c>
      <c r="AM158" s="3">
        <f>IF(AND(S158=AM157,S158=S157),,S158)</f>
        <v>0</v>
      </c>
      <c r="AO158" s="3" t="str">
        <f t="shared" si="58"/>
        <v>K-2 mot 500 m</v>
      </c>
      <c r="AP158" s="11">
        <f t="shared" si="56"/>
        <v>0</v>
      </c>
      <c r="AQ158" s="3">
        <f t="shared" si="59"/>
        <v>0</v>
      </c>
      <c r="AR158" s="11">
        <f t="shared" si="60"/>
        <v>0</v>
      </c>
      <c r="AS158" s="3">
        <f t="shared" si="61"/>
        <v>0</v>
      </c>
      <c r="AT158" s="3">
        <f t="shared" si="62"/>
        <v>0</v>
      </c>
      <c r="AU158" s="11">
        <f t="shared" si="63"/>
        <v>0</v>
      </c>
      <c r="AV158" s="3">
        <f t="shared" si="64"/>
        <v>0</v>
      </c>
      <c r="AW158" s="3">
        <f>IF(AND(X158=AW157,X158=X157),,X158)</f>
        <v>0</v>
      </c>
      <c r="AX158" s="14"/>
      <c r="AY158" s="3" t="str">
        <f>IF($M158=$M157,,$M158)</f>
        <v>K-2 mot 500 m</v>
      </c>
      <c r="AZ158" s="11">
        <f>IF(AND(Y158=AZ157,Y158=Y157),,Y158)</f>
        <v>0</v>
      </c>
      <c r="BA158" s="3">
        <f>IF(AND(AB158=BA157,AB158=AB157),,AB158)</f>
        <v>0</v>
      </c>
      <c r="BB158" s="11">
        <f>IF(AND(AA158=BB157,AA158=AA157),,AA158)</f>
        <v>0</v>
      </c>
      <c r="BC158" s="3">
        <f>IF(Y158&gt;0,$C158,)</f>
        <v>0</v>
      </c>
      <c r="BD158" s="3">
        <f>IF(Y158&gt;0,$B158,)</f>
        <v>0</v>
      </c>
      <c r="BE158" s="11">
        <f>IF(Y158&gt;0,$A158,)</f>
        <v>0</v>
      </c>
      <c r="BF158" s="3">
        <f>IF(Y158&gt;0,$E158,)</f>
        <v>0</v>
      </c>
      <c r="BG158" s="3">
        <f>IF(AND(AC158=BG157,AC158=AC157),,AC158)</f>
        <v>0</v>
      </c>
    </row>
    <row r="159" spans="1:59" ht="21.75">
      <c r="A159" s="2" t="s">
        <v>670</v>
      </c>
      <c r="B159" s="3" t="s">
        <v>671</v>
      </c>
      <c r="C159" s="3" t="s">
        <v>672</v>
      </c>
      <c r="D159" s="2" t="s">
        <v>779</v>
      </c>
      <c r="E159" s="3" t="s">
        <v>768</v>
      </c>
      <c r="F159" s="3" t="s">
        <v>769</v>
      </c>
      <c r="G159" s="3" t="s">
        <v>770</v>
      </c>
      <c r="H159" s="2" t="s">
        <v>502</v>
      </c>
      <c r="I159" s="2" t="s">
        <v>503</v>
      </c>
      <c r="J159" s="2" t="s">
        <v>504</v>
      </c>
      <c r="K159" s="4" t="s">
        <v>674</v>
      </c>
      <c r="L159" s="4"/>
      <c r="M159" s="4" t="s">
        <v>773</v>
      </c>
      <c r="N159" s="4"/>
      <c r="O159" s="4">
        <v>30</v>
      </c>
      <c r="P159" s="4">
        <v>1</v>
      </c>
      <c r="Q159" s="4">
        <v>6</v>
      </c>
      <c r="R159" s="4" t="s">
        <v>32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E159" s="3">
        <f>IF($M159=$M158,,$M159)</f>
        <v>0</v>
      </c>
      <c r="AF159" s="11">
        <f t="shared" si="49"/>
        <v>0</v>
      </c>
      <c r="AG159" s="3">
        <f>IF(AND(R159=AG158,R159=R158),,R159)</f>
        <v>0</v>
      </c>
      <c r="AH159" s="11">
        <f>IF(AND(Q159=AH158,Q159=Q158),,Q159)</f>
        <v>0</v>
      </c>
      <c r="AI159" s="3" t="str">
        <f t="shared" si="36"/>
        <v>Aneta</v>
      </c>
      <c r="AJ159" s="3" t="str">
        <f t="shared" si="37"/>
        <v>STEBULIAUSKAITĖ</v>
      </c>
      <c r="AK159" s="11" t="str">
        <f t="shared" si="38"/>
        <v>123</v>
      </c>
      <c r="AL159" s="3" t="str">
        <f t="shared" si="39"/>
        <v>Marijampolės sav.</v>
      </c>
      <c r="AM159" s="3">
        <f>IF(AND(S159=AM158,S159=S158),,S159)</f>
        <v>0</v>
      </c>
      <c r="AO159" s="3">
        <f t="shared" si="58"/>
        <v>0</v>
      </c>
      <c r="AP159" s="11">
        <f t="shared" si="56"/>
        <v>0</v>
      </c>
      <c r="AQ159" s="3">
        <f t="shared" si="59"/>
        <v>0</v>
      </c>
      <c r="AR159" s="11">
        <f t="shared" si="60"/>
        <v>0</v>
      </c>
      <c r="AS159" s="3">
        <f t="shared" si="61"/>
        <v>0</v>
      </c>
      <c r="AT159" s="3">
        <f t="shared" si="62"/>
        <v>0</v>
      </c>
      <c r="AU159" s="11">
        <f t="shared" si="63"/>
        <v>0</v>
      </c>
      <c r="AV159" s="3">
        <f t="shared" si="64"/>
        <v>0</v>
      </c>
      <c r="AW159" s="3">
        <f>IF(AND(X159=AW158,X159=X158),,X159)</f>
        <v>0</v>
      </c>
      <c r="AX159" s="14"/>
      <c r="AY159" s="3">
        <f>IF($M159=$M158,,$M159)</f>
        <v>0</v>
      </c>
      <c r="AZ159" s="11">
        <f>IF(AND(Y159=AZ158,Y159=Y158),,Y159)</f>
        <v>0</v>
      </c>
      <c r="BA159" s="3">
        <f>IF(AND(AB159=BA158,AB159=AB158),,AB159)</f>
        <v>0</v>
      </c>
      <c r="BB159" s="11">
        <f>IF(AND(AA159=BB158,AA159=AA158),,AA159)</f>
        <v>0</v>
      </c>
      <c r="BC159" s="3">
        <f>IF(Y159&gt;0,$C159,)</f>
        <v>0</v>
      </c>
      <c r="BD159" s="3">
        <f>IF(Y159&gt;0,$B159,)</f>
        <v>0</v>
      </c>
      <c r="BE159" s="11">
        <f>IF(Y159&gt;0,$A159,)</f>
        <v>0</v>
      </c>
      <c r="BF159" s="3">
        <f>IF(Y159&gt;0,$E159,)</f>
        <v>0</v>
      </c>
      <c r="BG159" s="3">
        <f>IF(AND(AC159=BG158,AC159=AC158),,AC159)</f>
        <v>0</v>
      </c>
    </row>
    <row r="160" spans="1:59" ht="12.75">
      <c r="A160" s="2" t="s">
        <v>661</v>
      </c>
      <c r="B160" s="3" t="s">
        <v>662</v>
      </c>
      <c r="C160" s="3" t="s">
        <v>683</v>
      </c>
      <c r="D160" s="2" t="s">
        <v>518</v>
      </c>
      <c r="E160" s="3" t="s">
        <v>442</v>
      </c>
      <c r="F160" s="3" t="s">
        <v>783</v>
      </c>
      <c r="G160" s="3" t="s">
        <v>444</v>
      </c>
      <c r="H160" s="2" t="s">
        <v>502</v>
      </c>
      <c r="I160" s="2" t="s">
        <v>503</v>
      </c>
      <c r="J160" s="2" t="s">
        <v>504</v>
      </c>
      <c r="K160" s="4" t="s">
        <v>663</v>
      </c>
      <c r="L160" s="4"/>
      <c r="M160" s="4" t="s">
        <v>773</v>
      </c>
      <c r="N160" s="4"/>
      <c r="O160" s="4">
        <v>30</v>
      </c>
      <c r="P160" s="4">
        <v>1</v>
      </c>
      <c r="Q160" s="4">
        <v>7</v>
      </c>
      <c r="R160" s="4" t="s">
        <v>32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3">
        <f>IF($M160=$M159,,$M160)</f>
        <v>0</v>
      </c>
      <c r="AF160" s="11">
        <f t="shared" si="49"/>
        <v>0</v>
      </c>
      <c r="AG160" s="3" t="str">
        <f>IF(AND(R160=AG159,R160=R159),,R160)</f>
        <v>diskv.</v>
      </c>
      <c r="AH160" s="11">
        <f>IF(AND(Q160=AH159,Q160=Q159),,Q160)</f>
        <v>7</v>
      </c>
      <c r="AI160" s="3" t="str">
        <f t="shared" si="36"/>
        <v>Jekaterina</v>
      </c>
      <c r="AJ160" s="3" t="str">
        <f t="shared" si="37"/>
        <v>SUCHORUKOVA</v>
      </c>
      <c r="AK160" s="11" t="str">
        <f t="shared" si="38"/>
        <v>110</v>
      </c>
      <c r="AL160" s="3" t="str">
        <f t="shared" si="39"/>
        <v>Visagino m. 1</v>
      </c>
      <c r="AM160" s="3">
        <f>IF(AND(S160=AM159,S160=S159),,S160)</f>
        <v>0</v>
      </c>
      <c r="AN160" s="4"/>
      <c r="AO160" s="3">
        <f t="shared" si="58"/>
        <v>0</v>
      </c>
      <c r="AP160" s="11">
        <f t="shared" si="56"/>
        <v>0</v>
      </c>
      <c r="AQ160" s="3">
        <f t="shared" si="59"/>
        <v>0</v>
      </c>
      <c r="AR160" s="11">
        <f t="shared" si="60"/>
        <v>0</v>
      </c>
      <c r="AS160" s="3">
        <f t="shared" si="61"/>
        <v>0</v>
      </c>
      <c r="AT160" s="3">
        <f t="shared" si="62"/>
        <v>0</v>
      </c>
      <c r="AU160" s="11">
        <f t="shared" si="63"/>
        <v>0</v>
      </c>
      <c r="AV160" s="3">
        <f t="shared" si="64"/>
        <v>0</v>
      </c>
      <c r="AW160" s="3">
        <f>IF(AND(X160=AW159,X160=X159),,X160)</f>
        <v>0</v>
      </c>
      <c r="AX160" s="14">
        <v>17.1</v>
      </c>
      <c r="AY160" s="3">
        <f>IF($M160=$M159,,$M160)</f>
        <v>0</v>
      </c>
      <c r="AZ160" s="11">
        <f>IF(AND(Y160=AZ159,Y160=Y159),,Y160)</f>
        <v>0</v>
      </c>
      <c r="BA160" s="3">
        <f>IF(AND(AB160=BA159,AB160=AB159),,AB160)</f>
        <v>0</v>
      </c>
      <c r="BB160" s="11">
        <f>IF(AND(AA160=BB159,AA160=AA159),,AA160)</f>
        <v>0</v>
      </c>
      <c r="BC160" s="3">
        <f>IF(Y160&gt;0,$C160,)</f>
        <v>0</v>
      </c>
      <c r="BD160" s="3">
        <f>IF(Y160&gt;0,$B160,)</f>
        <v>0</v>
      </c>
      <c r="BE160" s="11">
        <f>IF(Y160&gt;0,$A160,)</f>
        <v>0</v>
      </c>
      <c r="BF160" s="3">
        <f>IF(Y160&gt;0,$E160,)</f>
        <v>0</v>
      </c>
      <c r="BG160" s="3">
        <f>IF(AND(AC160=BG159,AC160=AC159),,AC160)</f>
        <v>0</v>
      </c>
    </row>
    <row r="161" spans="1:59" ht="21.75">
      <c r="A161" s="2" t="s">
        <v>665</v>
      </c>
      <c r="B161" s="3" t="s">
        <v>664</v>
      </c>
      <c r="C161" s="3" t="s">
        <v>684</v>
      </c>
      <c r="D161" s="2" t="s">
        <v>518</v>
      </c>
      <c r="E161" s="3" t="s">
        <v>442</v>
      </c>
      <c r="F161" s="3" t="s">
        <v>783</v>
      </c>
      <c r="G161" s="3" t="s">
        <v>444</v>
      </c>
      <c r="H161" s="2" t="s">
        <v>502</v>
      </c>
      <c r="I161" s="2" t="s">
        <v>503</v>
      </c>
      <c r="J161" s="2" t="s">
        <v>504</v>
      </c>
      <c r="K161" s="4" t="s">
        <v>663</v>
      </c>
      <c r="L161" s="4"/>
      <c r="M161" s="4" t="s">
        <v>773</v>
      </c>
      <c r="N161" s="4"/>
      <c r="O161" s="4">
        <v>30</v>
      </c>
      <c r="P161" s="4">
        <v>1</v>
      </c>
      <c r="Q161" s="4">
        <v>7</v>
      </c>
      <c r="R161" s="4" t="s">
        <v>32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3">
        <f>IF($M161=$M160,,$M161)</f>
        <v>0</v>
      </c>
      <c r="AF161" s="11">
        <f t="shared" si="49"/>
        <v>0</v>
      </c>
      <c r="AG161" s="3">
        <f>IF(AND(R161=AG160,R161=R160),,R161)</f>
        <v>0</v>
      </c>
      <c r="AH161" s="11">
        <f>IF(AND(Q161=AH160,Q161=Q160),,Q161)</f>
        <v>0</v>
      </c>
      <c r="AI161" s="3" t="str">
        <f t="shared" si="36"/>
        <v>Oksana</v>
      </c>
      <c r="AJ161" s="3" t="str">
        <f t="shared" si="37"/>
        <v>VASILIAUSKAITĖ</v>
      </c>
      <c r="AK161" s="11" t="str">
        <f t="shared" si="38"/>
        <v>114</v>
      </c>
      <c r="AL161" s="3" t="str">
        <f t="shared" si="39"/>
        <v>Visagino m. 1</v>
      </c>
      <c r="AM161" s="3">
        <f>IF(AND(S161=AM160,S161=S160),,S161)</f>
        <v>0</v>
      </c>
      <c r="AN161" s="4"/>
      <c r="AO161" s="3">
        <f t="shared" si="58"/>
        <v>0</v>
      </c>
      <c r="AP161" s="11">
        <f t="shared" si="56"/>
        <v>0</v>
      </c>
      <c r="AQ161" s="3">
        <f t="shared" si="59"/>
        <v>0</v>
      </c>
      <c r="AR161" s="11">
        <f t="shared" si="60"/>
        <v>0</v>
      </c>
      <c r="AS161" s="3">
        <f t="shared" si="61"/>
        <v>0</v>
      </c>
      <c r="AT161" s="3">
        <f t="shared" si="62"/>
        <v>0</v>
      </c>
      <c r="AU161" s="11">
        <f t="shared" si="63"/>
        <v>0</v>
      </c>
      <c r="AV161" s="3">
        <f t="shared" si="64"/>
        <v>0</v>
      </c>
      <c r="AW161" s="3">
        <f>IF(AND(X161=AW160,X161=X160),,X161)</f>
        <v>0</v>
      </c>
      <c r="AX161" s="14"/>
      <c r="AY161" s="3">
        <f>IF($M161=$M160,,$M161)</f>
        <v>0</v>
      </c>
      <c r="AZ161" s="11">
        <f>IF(AND(Y161=AZ160,Y161=Y160),,Y161)</f>
        <v>0</v>
      </c>
      <c r="BA161" s="3">
        <f>IF(AND(AB161=BA160,AB161=AB160),,AB161)</f>
        <v>0</v>
      </c>
      <c r="BB161" s="11">
        <f>IF(AND(AA161=BB160,AA161=AA160),,AA161)</f>
        <v>0</v>
      </c>
      <c r="BC161" s="3">
        <f>IF(Y161&gt;0,$C161,)</f>
        <v>0</v>
      </c>
      <c r="BD161" s="3">
        <f>IF(Y161&gt;0,$B161,)</f>
        <v>0</v>
      </c>
      <c r="BE161" s="11">
        <f>IF(Y161&gt;0,$A161,)</f>
        <v>0</v>
      </c>
      <c r="BF161" s="3">
        <f>IF(Y161&gt;0,$E161,)</f>
        <v>0</v>
      </c>
      <c r="BG161" s="3">
        <f>IF(AND(AC161=BG160,AC161=AC160),,AC161)</f>
        <v>0</v>
      </c>
    </row>
    <row r="162" spans="30:59" ht="12.75">
      <c r="AD162" s="4"/>
      <c r="AE162" s="3">
        <f>IF($M162=$M161,,$M162)</f>
        <v>0</v>
      </c>
      <c r="AF162" s="11">
        <f>IF(O162=Y161,,O162)</f>
        <v>0</v>
      </c>
      <c r="AG162" s="3">
        <f>IF(AND(R162=AG161,R162=R161),,R162)</f>
        <v>0</v>
      </c>
      <c r="AH162" s="11">
        <f>IF(AND(Q162=AH161,Q162=Q161),,Q162)</f>
        <v>0</v>
      </c>
      <c r="AI162" s="3">
        <f>IF(O162&gt;0,$C162,)</f>
        <v>0</v>
      </c>
      <c r="AJ162" s="3">
        <f>IF(O162&gt;0,$B162,)</f>
        <v>0</v>
      </c>
      <c r="AK162" s="11">
        <f>IF(O162&gt;0,$A162,)</f>
        <v>0</v>
      </c>
      <c r="AL162" s="3">
        <f>IF(O162&gt;0,$E162,)</f>
        <v>0</v>
      </c>
      <c r="AM162" s="3">
        <f>IF(AND(S162=AM161,S162=S161),,S162)</f>
        <v>0</v>
      </c>
      <c r="AN162" s="4"/>
      <c r="AO162" s="3">
        <f t="shared" si="58"/>
        <v>0</v>
      </c>
      <c r="AP162" s="11">
        <f t="shared" si="56"/>
        <v>0</v>
      </c>
      <c r="AQ162" s="3">
        <f t="shared" si="59"/>
        <v>0</v>
      </c>
      <c r="AR162" s="11">
        <f t="shared" si="60"/>
        <v>0</v>
      </c>
      <c r="AS162" s="3">
        <f t="shared" si="61"/>
        <v>0</v>
      </c>
      <c r="AT162" s="3">
        <f t="shared" si="62"/>
        <v>0</v>
      </c>
      <c r="AU162" s="11">
        <f t="shared" si="63"/>
        <v>0</v>
      </c>
      <c r="AV162" s="3">
        <f t="shared" si="64"/>
        <v>0</v>
      </c>
      <c r="AW162" s="3">
        <f>IF(AND(X162=AW161,X162=X161),,X162)</f>
        <v>0</v>
      </c>
      <c r="AX162" s="14"/>
      <c r="AY162" s="3">
        <f>IF($M162=$M161,,$M162)</f>
        <v>0</v>
      </c>
      <c r="AZ162" s="11" t="e">
        <f>IF(AND(Y162=AZ161,Y162=#REF!),,Y162)</f>
        <v>#REF!</v>
      </c>
      <c r="BA162" s="3">
        <f>IF(AND(AB162=BA161,AB162=AB161),,AB162)</f>
        <v>0</v>
      </c>
      <c r="BB162" s="11">
        <f>IF(AND(AA162=BB161,AA162=AA161),,AA162)</f>
        <v>0</v>
      </c>
      <c r="BC162" s="3">
        <f>IF(Y162&gt;0,$C162,)</f>
        <v>0</v>
      </c>
      <c r="BD162" s="3">
        <f>IF(Y162&gt;0,$B162,)</f>
        <v>0</v>
      </c>
      <c r="BE162" s="11">
        <f>IF(Y162&gt;0,$A162,)</f>
        <v>0</v>
      </c>
      <c r="BF162" s="3">
        <f>IF(Y162&gt;0,$E162,)</f>
        <v>0</v>
      </c>
      <c r="BG162" s="3">
        <f>IF(AND(AC162=BG161,AC162=AC161),,AC162)</f>
        <v>0</v>
      </c>
    </row>
    <row r="163" spans="30:59" ht="12.75">
      <c r="AD163" s="4"/>
      <c r="AE163" s="3">
        <f>IF($M163=$M162,,$M163)</f>
        <v>0</v>
      </c>
      <c r="AF163" s="11">
        <f>IF(O163=O162,,O163)</f>
        <v>0</v>
      </c>
      <c r="AG163" s="3">
        <f>IF(AND(R163=AG162,R163=R162),,R163)</f>
        <v>0</v>
      </c>
      <c r="AH163" s="11">
        <f>IF(AND(Q163=AH162,Q163=Q162),,Q163)</f>
        <v>0</v>
      </c>
      <c r="AI163" s="3">
        <f>IF(O163&gt;0,$C163,)</f>
        <v>0</v>
      </c>
      <c r="AJ163" s="3">
        <f>IF(O163&gt;0,$B163,)</f>
        <v>0</v>
      </c>
      <c r="AK163" s="11">
        <f>IF(O163&gt;0,$A163,)</f>
        <v>0</v>
      </c>
      <c r="AL163" s="3">
        <f>IF(O163&gt;0,$E163,)</f>
        <v>0</v>
      </c>
      <c r="AM163" s="3">
        <f>IF(AND(S163=AM162,S163=S162),,S163)</f>
        <v>0</v>
      </c>
      <c r="AN163" s="4"/>
      <c r="AO163" s="3">
        <f t="shared" si="58"/>
        <v>0</v>
      </c>
      <c r="AP163" s="11">
        <f t="shared" si="56"/>
        <v>0</v>
      </c>
      <c r="AQ163" s="3">
        <f t="shared" si="59"/>
        <v>0</v>
      </c>
      <c r="AR163" s="11">
        <f t="shared" si="60"/>
        <v>0</v>
      </c>
      <c r="AS163" s="3">
        <f t="shared" si="61"/>
        <v>0</v>
      </c>
      <c r="AT163" s="3">
        <f t="shared" si="62"/>
        <v>0</v>
      </c>
      <c r="AU163" s="11">
        <f t="shared" si="63"/>
        <v>0</v>
      </c>
      <c r="AV163" s="3">
        <f t="shared" si="64"/>
        <v>0</v>
      </c>
      <c r="AW163" s="3">
        <f>IF(AND(X163=AW162,X163=X162),,X163)</f>
        <v>0</v>
      </c>
      <c r="AX163" s="14"/>
      <c r="AY163" s="3">
        <f>IF($M163=$M162,,$M163)</f>
        <v>0</v>
      </c>
      <c r="AZ163" s="11" t="e">
        <f>IF(AND(Y163=AZ162,Y163=Y162),,Y163)</f>
        <v>#REF!</v>
      </c>
      <c r="BA163" s="3">
        <f>IF(AND(AB163=BA162,AB163=AB162),,AB163)</f>
        <v>0</v>
      </c>
      <c r="BB163" s="11">
        <f>IF(AND(AA163=BB162,AA163=AA162),,AA163)</f>
        <v>0</v>
      </c>
      <c r="BC163" s="3">
        <f>IF(Y163&gt;0,$C163,)</f>
        <v>0</v>
      </c>
      <c r="BD163" s="3">
        <f>IF(Y163&gt;0,$B163,)</f>
        <v>0</v>
      </c>
      <c r="BE163" s="11">
        <f>IF(Y163&gt;0,$A163,)</f>
        <v>0</v>
      </c>
      <c r="BF163" s="3">
        <f>IF(Y163&gt;0,$E163,)</f>
        <v>0</v>
      </c>
      <c r="BG163" s="3">
        <f>IF(AND(AC163=BG162,AC163=AC162),,AC163)</f>
        <v>0</v>
      </c>
    </row>
    <row r="164" spans="30:59" ht="12.75">
      <c r="AD164" s="4"/>
      <c r="AE164" s="3">
        <f>IF($M164=$M163,,$M164)</f>
        <v>0</v>
      </c>
      <c r="AF164" s="11">
        <f>IF(O164=O163,,O164)</f>
        <v>0</v>
      </c>
      <c r="AG164" s="3">
        <f>IF(AND(R164=AG163,R164=R163),,R164)</f>
        <v>0</v>
      </c>
      <c r="AH164" s="11">
        <f>IF(AND(Q164=AH163,Q164=Q163),,Q164)</f>
        <v>0</v>
      </c>
      <c r="AI164" s="3">
        <f>IF(O164&gt;0,$C164,)</f>
        <v>0</v>
      </c>
      <c r="AJ164" s="3">
        <f>IF(O164&gt;0,$B164,)</f>
        <v>0</v>
      </c>
      <c r="AK164" s="11">
        <f>IF(O164&gt;0,$A164,)</f>
        <v>0</v>
      </c>
      <c r="AL164" s="3">
        <f>IF(O164&gt;0,$E164,)</f>
        <v>0</v>
      </c>
      <c r="AM164" s="3">
        <f>IF(AND(S164=AM163,S164=S163),,S164)</f>
        <v>0</v>
      </c>
      <c r="AN164" s="4"/>
      <c r="AO164" s="3">
        <f t="shared" si="58"/>
        <v>0</v>
      </c>
      <c r="AP164" s="11">
        <f t="shared" si="56"/>
        <v>0</v>
      </c>
      <c r="AQ164" s="3">
        <f t="shared" si="59"/>
        <v>0</v>
      </c>
      <c r="AR164" s="11">
        <f t="shared" si="60"/>
        <v>0</v>
      </c>
      <c r="AS164" s="3">
        <f t="shared" si="61"/>
        <v>0</v>
      </c>
      <c r="AT164" s="3">
        <f t="shared" si="62"/>
        <v>0</v>
      </c>
      <c r="AU164" s="11">
        <f t="shared" si="63"/>
        <v>0</v>
      </c>
      <c r="AV164" s="3">
        <f t="shared" si="64"/>
        <v>0</v>
      </c>
      <c r="AW164" s="3">
        <f>IF(AND(X164=AW163,X164=X163),,X164)</f>
        <v>0</v>
      </c>
      <c r="AX164" s="14"/>
      <c r="AY164" s="3">
        <f>IF($M164=$M163,,$M164)</f>
        <v>0</v>
      </c>
      <c r="AZ164" s="11" t="e">
        <f>IF(AND(Y164=AZ163,Y164=Y163),,Y164)</f>
        <v>#REF!</v>
      </c>
      <c r="BA164" s="3">
        <f>IF(AND(AB164=BA163,AB164=AB163),,AB164)</f>
        <v>0</v>
      </c>
      <c r="BB164" s="11">
        <f>IF(AND(AA164=BB163,AA164=AA163),,AA164)</f>
        <v>0</v>
      </c>
      <c r="BC164" s="3">
        <f>IF(Y164&gt;0,$C164,)</f>
        <v>0</v>
      </c>
      <c r="BD164" s="3">
        <f>IF(Y164&gt;0,$B164,)</f>
        <v>0</v>
      </c>
      <c r="BE164" s="11">
        <f>IF(Y164&gt;0,$A164,)</f>
        <v>0</v>
      </c>
      <c r="BF164" s="3">
        <f>IF(Y164&gt;0,$E164,)</f>
        <v>0</v>
      </c>
      <c r="BG164" s="3">
        <f>IF(AND(AC164=BG163,AC164=AC163),,AC164)</f>
        <v>0</v>
      </c>
    </row>
    <row r="165" spans="30:59" ht="12.75">
      <c r="AD165" s="4"/>
      <c r="AE165" s="3">
        <f>IF($M165=$M164,,$M165)</f>
        <v>0</v>
      </c>
      <c r="AF165" s="11">
        <f>IF(O165=O164,,O165)</f>
        <v>0</v>
      </c>
      <c r="AG165" s="3">
        <f>IF(AND(R165=AG164,R165=R164),,R165)</f>
        <v>0</v>
      </c>
      <c r="AH165" s="11">
        <f>IF(AND(Q165=AH164,Q165=Q164),,Q165)</f>
        <v>0</v>
      </c>
      <c r="AI165" s="3">
        <f>IF(O165&gt;0,$C165,)</f>
        <v>0</v>
      </c>
      <c r="AJ165" s="3">
        <f>IF(O165&gt;0,$B165,)</f>
        <v>0</v>
      </c>
      <c r="AK165" s="11">
        <f>IF(O165&gt;0,$A165,)</f>
        <v>0</v>
      </c>
      <c r="AL165" s="3">
        <f>IF(O165&gt;0,$E165,)</f>
        <v>0</v>
      </c>
      <c r="AM165" s="3">
        <f>IF(AND(S165=AM164,S165=S164),,S165)</f>
        <v>0</v>
      </c>
      <c r="AN165" s="4"/>
      <c r="AO165" s="3">
        <f t="shared" si="58"/>
        <v>0</v>
      </c>
      <c r="AP165" s="11">
        <f t="shared" si="56"/>
        <v>0</v>
      </c>
      <c r="AQ165" s="3">
        <f t="shared" si="59"/>
        <v>0</v>
      </c>
      <c r="AR165" s="11">
        <f t="shared" si="60"/>
        <v>0</v>
      </c>
      <c r="AS165" s="3">
        <f t="shared" si="61"/>
        <v>0</v>
      </c>
      <c r="AT165" s="3">
        <f t="shared" si="62"/>
        <v>0</v>
      </c>
      <c r="AU165" s="11">
        <f t="shared" si="63"/>
        <v>0</v>
      </c>
      <c r="AV165" s="3">
        <f t="shared" si="64"/>
        <v>0</v>
      </c>
      <c r="AW165" s="3">
        <f>IF(AND(X165=AW164,X165=X164),,X165)</f>
        <v>0</v>
      </c>
      <c r="AX165" s="14"/>
      <c r="AY165" s="3">
        <f>IF($M165=$M164,,$M165)</f>
        <v>0</v>
      </c>
      <c r="AZ165" s="11" t="e">
        <f>IF(AND(Y165=AZ164,Y165=Y164),,Y165)</f>
        <v>#REF!</v>
      </c>
      <c r="BA165" s="3">
        <f>IF(AND(AB165=BA164,AB165=AB164),,AB165)</f>
        <v>0</v>
      </c>
      <c r="BB165" s="11">
        <f>IF(AND(AA165=BB164,AA165=AA164),,AA165)</f>
        <v>0</v>
      </c>
      <c r="BC165" s="3">
        <f>IF(Y165&gt;0,$C165,)</f>
        <v>0</v>
      </c>
      <c r="BD165" s="3">
        <f>IF(Y165&gt;0,$B165,)</f>
        <v>0</v>
      </c>
      <c r="BE165" s="11">
        <f>IF(Y165&gt;0,$A165,)</f>
        <v>0</v>
      </c>
      <c r="BF165" s="3">
        <f>IF(Y165&gt;0,$E165,)</f>
        <v>0</v>
      </c>
      <c r="BG165" s="3">
        <f>IF(AND(AC165=BG164,AC165=AC164),,AC165)</f>
        <v>0</v>
      </c>
    </row>
    <row r="166" spans="30:59" ht="12.75">
      <c r="AD166" s="4"/>
      <c r="AE166" s="3">
        <f>IF($M166=$M165,,$M166)</f>
        <v>0</v>
      </c>
      <c r="AF166" s="11">
        <f>IF(O166=O165,,O166)</f>
        <v>0</v>
      </c>
      <c r="AG166" s="3">
        <f>IF(AND(R166=AG165,R166=R165),,R166)</f>
        <v>0</v>
      </c>
      <c r="AH166" s="11">
        <f>IF(AND(Q166=AH165,Q166=Q165),,Q166)</f>
        <v>0</v>
      </c>
      <c r="AI166" s="3">
        <f>IF(O166&gt;0,$C166,)</f>
        <v>0</v>
      </c>
      <c r="AJ166" s="3">
        <f>IF(O166&gt;0,$B166,)</f>
        <v>0</v>
      </c>
      <c r="AK166" s="11">
        <f>IF(O166&gt;0,$A166,)</f>
        <v>0</v>
      </c>
      <c r="AL166" s="3">
        <f>IF(O166&gt;0,$E166,)</f>
        <v>0</v>
      </c>
      <c r="AM166" s="3">
        <f>IF(AND(S166=AM165,S166=S165),,S166)</f>
        <v>0</v>
      </c>
      <c r="AN166" s="4"/>
      <c r="AO166" s="3">
        <f t="shared" si="58"/>
        <v>0</v>
      </c>
      <c r="AP166" s="11">
        <f t="shared" si="56"/>
        <v>0</v>
      </c>
      <c r="AQ166" s="3">
        <f t="shared" si="59"/>
        <v>0</v>
      </c>
      <c r="AR166" s="11">
        <f t="shared" si="60"/>
        <v>0</v>
      </c>
      <c r="AS166" s="3">
        <f t="shared" si="61"/>
        <v>0</v>
      </c>
      <c r="AT166" s="3">
        <f t="shared" si="62"/>
        <v>0</v>
      </c>
      <c r="AU166" s="11">
        <f t="shared" si="63"/>
        <v>0</v>
      </c>
      <c r="AV166" s="3">
        <f t="shared" si="64"/>
        <v>0</v>
      </c>
      <c r="AW166" s="3">
        <f>IF(AND(X166=AW165,X166=X165),,X166)</f>
        <v>0</v>
      </c>
      <c r="AX166" s="14"/>
      <c r="AY166" s="3">
        <f>IF($M166=$M165,,$M166)</f>
        <v>0</v>
      </c>
      <c r="AZ166" s="11" t="e">
        <f>IF(AND(Y166=AZ165,Y166=Y165),,Y166)</f>
        <v>#REF!</v>
      </c>
      <c r="BA166" s="3">
        <f>IF(AND(AB166=BA165,AB166=AB165),,AB166)</f>
        <v>0</v>
      </c>
      <c r="BB166" s="11">
        <f>IF(AND(AA166=BB165,AA166=AA165),,AA166)</f>
        <v>0</v>
      </c>
      <c r="BC166" s="3">
        <f>IF(Y166&gt;0,$C166,)</f>
        <v>0</v>
      </c>
      <c r="BD166" s="3">
        <f>IF(Y166&gt;0,$B166,)</f>
        <v>0</v>
      </c>
      <c r="BE166" s="11">
        <f>IF(Y166&gt;0,$A166,)</f>
        <v>0</v>
      </c>
      <c r="BF166" s="3">
        <f>IF(Y166&gt;0,$E166,)</f>
        <v>0</v>
      </c>
      <c r="BG166" s="3">
        <f>IF(AND(AC166=BG165,AC166=AC165),,AC166)</f>
        <v>0</v>
      </c>
    </row>
    <row r="167" spans="30:59" ht="12.75">
      <c r="AD167" s="4"/>
      <c r="AE167" s="3">
        <f>IF($M167=$M166,,$M167)</f>
        <v>0</v>
      </c>
      <c r="AF167" s="11">
        <f>IF(O167=O166,,O167)</f>
        <v>0</v>
      </c>
      <c r="AG167" s="3">
        <f>IF(AND(R167=AG166,R167=R166),,R167)</f>
        <v>0</v>
      </c>
      <c r="AH167" s="11">
        <f>IF(AND(Q167=AH166,Q167=Q166),,Q167)</f>
        <v>0</v>
      </c>
      <c r="AI167" s="3">
        <f>IF(O167&gt;0,$C167,)</f>
        <v>0</v>
      </c>
      <c r="AJ167" s="3">
        <f>IF(O167&gt;0,$B167,)</f>
        <v>0</v>
      </c>
      <c r="AK167" s="11">
        <f>IF(O167&gt;0,$A167,)</f>
        <v>0</v>
      </c>
      <c r="AL167" s="3">
        <f>IF(O167&gt;0,$E167,)</f>
        <v>0</v>
      </c>
      <c r="AM167" s="3">
        <f>IF(AND(S167=AM166,S167=S166),,S167)</f>
        <v>0</v>
      </c>
      <c r="AN167" s="4"/>
      <c r="AO167" s="3">
        <f t="shared" si="58"/>
        <v>0</v>
      </c>
      <c r="AP167" s="11">
        <f t="shared" si="56"/>
        <v>0</v>
      </c>
      <c r="AQ167" s="3">
        <f t="shared" si="59"/>
        <v>0</v>
      </c>
      <c r="AR167" s="11">
        <f t="shared" si="60"/>
        <v>0</v>
      </c>
      <c r="AS167" s="3">
        <f t="shared" si="61"/>
        <v>0</v>
      </c>
      <c r="AT167" s="3">
        <f t="shared" si="62"/>
        <v>0</v>
      </c>
      <c r="AU167" s="11">
        <f t="shared" si="63"/>
        <v>0</v>
      </c>
      <c r="AV167" s="3">
        <f t="shared" si="64"/>
        <v>0</v>
      </c>
      <c r="AW167" s="3">
        <f>IF(AND(X167=AW166,X167=X166),,X167)</f>
        <v>0</v>
      </c>
      <c r="AX167" s="14"/>
      <c r="AY167" s="3">
        <f>IF($M167=$M166,,$M167)</f>
        <v>0</v>
      </c>
      <c r="AZ167" s="11" t="e">
        <f>IF(AND(Y167=AZ166,Y167=Y166),,Y167)</f>
        <v>#REF!</v>
      </c>
      <c r="BA167" s="3">
        <f>IF(AND(AB167=BA166,AB167=AB166),,AB167)</f>
        <v>0</v>
      </c>
      <c r="BB167" s="11">
        <f>IF(AND(AA167=BB166,AA167=AA166),,AA167)</f>
        <v>0</v>
      </c>
      <c r="BC167" s="3">
        <f>IF(Y167&gt;0,$C167,)</f>
        <v>0</v>
      </c>
      <c r="BD167" s="3">
        <f>IF(Y167&gt;0,$B167,)</f>
        <v>0</v>
      </c>
      <c r="BE167" s="11">
        <f>IF(Y167&gt;0,$A167,)</f>
        <v>0</v>
      </c>
      <c r="BF167" s="3">
        <f>IF(Y167&gt;0,$E167,)</f>
        <v>0</v>
      </c>
      <c r="BG167" s="3">
        <f>IF(AND(AC167=BG166,AC167=AC166),,AC167)</f>
        <v>0</v>
      </c>
    </row>
    <row r="168" spans="30:59" ht="12.75">
      <c r="AD168" s="4"/>
      <c r="AE168" s="3">
        <f>IF($M168=$M167,,$M168)</f>
        <v>0</v>
      </c>
      <c r="AF168" s="11">
        <f>IF(O168=O167,,O168)</f>
        <v>0</v>
      </c>
      <c r="AG168" s="3">
        <f>IF(AND(R168=AG167,R168=R167),,R168)</f>
        <v>0</v>
      </c>
      <c r="AH168" s="11">
        <f>IF(AND(Q168=AH167,Q168=Q167),,Q168)</f>
        <v>0</v>
      </c>
      <c r="AI168" s="3">
        <f>IF(O168&gt;0,$C168,)</f>
        <v>0</v>
      </c>
      <c r="AJ168" s="3">
        <f>IF(O168&gt;0,$B168,)</f>
        <v>0</v>
      </c>
      <c r="AK168" s="11">
        <f>IF(O168&gt;0,$A168,)</f>
        <v>0</v>
      </c>
      <c r="AL168" s="3">
        <f>IF(O168&gt;0,$E168,)</f>
        <v>0</v>
      </c>
      <c r="AM168" s="3">
        <f>IF(AND(S168=AM167,S168=S167),,S168)</f>
        <v>0</v>
      </c>
      <c r="AN168" s="4"/>
      <c r="AO168" s="3">
        <f t="shared" si="58"/>
        <v>0</v>
      </c>
      <c r="AP168" s="11">
        <f t="shared" si="56"/>
        <v>0</v>
      </c>
      <c r="AQ168" s="3">
        <f t="shared" si="59"/>
        <v>0</v>
      </c>
      <c r="AR168" s="11">
        <f t="shared" si="60"/>
        <v>0</v>
      </c>
      <c r="AS168" s="3">
        <f t="shared" si="61"/>
        <v>0</v>
      </c>
      <c r="AT168" s="3">
        <f t="shared" si="62"/>
        <v>0</v>
      </c>
      <c r="AU168" s="11">
        <f t="shared" si="63"/>
        <v>0</v>
      </c>
      <c r="AV168" s="3">
        <f t="shared" si="64"/>
        <v>0</v>
      </c>
      <c r="AW168" s="3">
        <f>IF(AND(X168=AW167,X168=X167),,X168)</f>
        <v>0</v>
      </c>
      <c r="AX168" s="14"/>
      <c r="AY168" s="3">
        <f>IF($M168=$M167,,$M168)</f>
        <v>0</v>
      </c>
      <c r="AZ168" s="11" t="e">
        <f>IF(AND(Y168=AZ167,Y168=Y167),,Y168)</f>
        <v>#REF!</v>
      </c>
      <c r="BA168" s="3">
        <f>IF(AND(AB168=BA167,AB168=AB167),,AB168)</f>
        <v>0</v>
      </c>
      <c r="BB168" s="11">
        <f>IF(AND(AA168=BB167,AA168=AA167),,AA168)</f>
        <v>0</v>
      </c>
      <c r="BC168" s="3">
        <f>IF(Y168&gt;0,$C168,)</f>
        <v>0</v>
      </c>
      <c r="BD168" s="3">
        <f>IF(Y168&gt;0,$B168,)</f>
        <v>0</v>
      </c>
      <c r="BE168" s="11">
        <f>IF(Y168&gt;0,$A168,)</f>
        <v>0</v>
      </c>
      <c r="BF168" s="3">
        <f>IF(Y168&gt;0,$E168,)</f>
        <v>0</v>
      </c>
      <c r="BG168" s="3">
        <f>IF(AND(AC168=BG167,AC168=AC167),,AC168)</f>
        <v>0</v>
      </c>
    </row>
    <row r="169" spans="30:59" ht="12.75">
      <c r="AD169" s="4"/>
      <c r="AE169" s="3">
        <f>IF($M169=$M168,,$M169)</f>
        <v>0</v>
      </c>
      <c r="AF169" s="11">
        <f>IF(O169=O168,,O169)</f>
        <v>0</v>
      </c>
      <c r="AG169" s="3">
        <f>IF(AND(R169=AG168,R169=R168),,R169)</f>
        <v>0</v>
      </c>
      <c r="AH169" s="11">
        <f>IF(AND(Q169=AH168,Q169=Q168),,Q169)</f>
        <v>0</v>
      </c>
      <c r="AI169" s="3">
        <f>IF(O169&gt;0,$C169,)</f>
        <v>0</v>
      </c>
      <c r="AJ169" s="3">
        <f>IF(O169&gt;0,$B169,)</f>
        <v>0</v>
      </c>
      <c r="AK169" s="11">
        <f>IF(O169&gt;0,$A169,)</f>
        <v>0</v>
      </c>
      <c r="AL169" s="3">
        <f>IF(O169&gt;0,$E169,)</f>
        <v>0</v>
      </c>
      <c r="AM169" s="3">
        <f>IF(AND(S169=AM168,S169=S168),,S169)</f>
        <v>0</v>
      </c>
      <c r="AN169" s="4"/>
      <c r="AO169" s="3">
        <f t="shared" si="58"/>
        <v>0</v>
      </c>
      <c r="AP169" s="11">
        <f t="shared" si="56"/>
        <v>0</v>
      </c>
      <c r="AQ169" s="3">
        <f t="shared" si="59"/>
        <v>0</v>
      </c>
      <c r="AR169" s="11">
        <f t="shared" si="60"/>
        <v>0</v>
      </c>
      <c r="AS169" s="3">
        <f t="shared" si="61"/>
        <v>0</v>
      </c>
      <c r="AT169" s="3">
        <f t="shared" si="62"/>
        <v>0</v>
      </c>
      <c r="AU169" s="11">
        <f t="shared" si="63"/>
        <v>0</v>
      </c>
      <c r="AV169" s="3">
        <f t="shared" si="64"/>
        <v>0</v>
      </c>
      <c r="AW169" s="3">
        <f>IF(AND(X169=AW168,X169=X168),,X169)</f>
        <v>0</v>
      </c>
      <c r="AX169" s="14"/>
      <c r="AY169" s="3">
        <f>IF($M169=$M168,,$M169)</f>
        <v>0</v>
      </c>
      <c r="AZ169" s="11" t="e">
        <f>IF(AND(Y169=AZ168,Y169=Y168),,Y169)</f>
        <v>#REF!</v>
      </c>
      <c r="BA169" s="3">
        <f>IF(AND(AB169=BA168,AB169=AB168),,AB169)</f>
        <v>0</v>
      </c>
      <c r="BB169" s="11">
        <f>IF(AND(AA169=BB168,AA169=AA168),,AA169)</f>
        <v>0</v>
      </c>
      <c r="BC169" s="3">
        <f>IF(Y169&gt;0,$C169,)</f>
        <v>0</v>
      </c>
      <c r="BD169" s="3">
        <f>IF(Y169&gt;0,$B169,)</f>
        <v>0</v>
      </c>
      <c r="BE169" s="11">
        <f>IF(Y169&gt;0,$A169,)</f>
        <v>0</v>
      </c>
      <c r="BF169" s="3">
        <f>IF(Y169&gt;0,$E169,)</f>
        <v>0</v>
      </c>
      <c r="BG169" s="3">
        <f>IF(AND(AC169=BG168,AC169=AC168),,AC169)</f>
        <v>0</v>
      </c>
    </row>
    <row r="170" spans="30:59" ht="12.75">
      <c r="AD170" s="4"/>
      <c r="AE170" s="3">
        <f>IF($M170=$M169,,$M170)</f>
        <v>0</v>
      </c>
      <c r="AF170" s="11">
        <f>IF(O170=O169,,O170)</f>
        <v>0</v>
      </c>
      <c r="AG170" s="3">
        <f>IF(AND(R170=AG169,R170=R169),,R170)</f>
        <v>0</v>
      </c>
      <c r="AH170" s="11">
        <f>IF(AND(Q170=AH169,Q170=Q169),,Q170)</f>
        <v>0</v>
      </c>
      <c r="AI170" s="3">
        <f>IF(O170&gt;0,$C170,)</f>
        <v>0</v>
      </c>
      <c r="AJ170" s="3">
        <f>IF(O170&gt;0,$B170,)</f>
        <v>0</v>
      </c>
      <c r="AK170" s="11">
        <f>IF(O170&gt;0,$A170,)</f>
        <v>0</v>
      </c>
      <c r="AL170" s="3">
        <f>IF(O170&gt;0,$E170,)</f>
        <v>0</v>
      </c>
      <c r="AM170" s="3">
        <f>IF(AND(S170=AM169,S170=S169),,S170)</f>
        <v>0</v>
      </c>
      <c r="AN170" s="4"/>
      <c r="AO170" s="3">
        <f t="shared" si="58"/>
        <v>0</v>
      </c>
      <c r="AP170" s="11">
        <f t="shared" si="56"/>
        <v>0</v>
      </c>
      <c r="AQ170" s="3">
        <f t="shared" si="59"/>
        <v>0</v>
      </c>
      <c r="AR170" s="11">
        <f t="shared" si="60"/>
        <v>0</v>
      </c>
      <c r="AS170" s="3">
        <f t="shared" si="61"/>
        <v>0</v>
      </c>
      <c r="AT170" s="3">
        <f t="shared" si="62"/>
        <v>0</v>
      </c>
      <c r="AU170" s="11">
        <f t="shared" si="63"/>
        <v>0</v>
      </c>
      <c r="AV170" s="3">
        <f t="shared" si="64"/>
        <v>0</v>
      </c>
      <c r="AW170" s="3">
        <f>IF(AND(X170=AW169,X170=X169),,X170)</f>
        <v>0</v>
      </c>
      <c r="AX170" s="14"/>
      <c r="AY170" s="3">
        <f>IF($M170=$M169,,$M170)</f>
        <v>0</v>
      </c>
      <c r="AZ170" s="11" t="e">
        <f>IF(AND(Y170=AZ169,Y170=Y169),,Y170)</f>
        <v>#REF!</v>
      </c>
      <c r="BA170" s="3">
        <f>IF(AND(AB170=BA169,AB170=AB169),,AB170)</f>
        <v>0</v>
      </c>
      <c r="BB170" s="11">
        <f>IF(AND(AA170=BB169,AA170=AA169),,AA170)</f>
        <v>0</v>
      </c>
      <c r="BC170" s="3">
        <f>IF(Y170&gt;0,$C170,)</f>
        <v>0</v>
      </c>
      <c r="BD170" s="3">
        <f>IF(Y170&gt;0,$B170,)</f>
        <v>0</v>
      </c>
      <c r="BE170" s="11">
        <f>IF(Y170&gt;0,$A170,)</f>
        <v>0</v>
      </c>
      <c r="BF170" s="3">
        <f>IF(Y170&gt;0,$E170,)</f>
        <v>0</v>
      </c>
      <c r="BG170" s="3">
        <f>IF(AND(AC170=BG169,AC170=AC169),,AC170)</f>
        <v>0</v>
      </c>
    </row>
    <row r="171" spans="30:59" ht="12.75">
      <c r="AD171" s="4"/>
      <c r="AE171" s="3">
        <f>IF($M171=$M170,,$M171)</f>
        <v>0</v>
      </c>
      <c r="AF171" s="11">
        <f>IF(O171=O170,,O171)</f>
        <v>0</v>
      </c>
      <c r="AG171" s="3">
        <f>IF(AND(R171=AG170,R171=R170),,R171)</f>
        <v>0</v>
      </c>
      <c r="AH171" s="11">
        <f>IF(AND(Q171=AH170,Q171=Q170),,Q171)</f>
        <v>0</v>
      </c>
      <c r="AI171" s="3">
        <f>IF(O171&gt;0,$C171,)</f>
        <v>0</v>
      </c>
      <c r="AJ171" s="3">
        <f>IF(O171&gt;0,$B171,)</f>
        <v>0</v>
      </c>
      <c r="AK171" s="11">
        <f>IF(O171&gt;0,$A171,)</f>
        <v>0</v>
      </c>
      <c r="AL171" s="3">
        <f>IF(O171&gt;0,$E171,)</f>
        <v>0</v>
      </c>
      <c r="AM171" s="3">
        <f>IF(AND(S171=AM170,S171=S170),,S171)</f>
        <v>0</v>
      </c>
      <c r="AN171" s="4"/>
      <c r="AO171" s="3">
        <f t="shared" si="58"/>
        <v>0</v>
      </c>
      <c r="AP171" s="11">
        <f t="shared" si="56"/>
        <v>0</v>
      </c>
      <c r="AQ171" s="3">
        <f t="shared" si="59"/>
        <v>0</v>
      </c>
      <c r="AR171" s="11">
        <f t="shared" si="60"/>
        <v>0</v>
      </c>
      <c r="AS171" s="3">
        <f t="shared" si="61"/>
        <v>0</v>
      </c>
      <c r="AT171" s="3">
        <f t="shared" si="62"/>
        <v>0</v>
      </c>
      <c r="AU171" s="11">
        <f t="shared" si="63"/>
        <v>0</v>
      </c>
      <c r="AV171" s="3">
        <f t="shared" si="64"/>
        <v>0</v>
      </c>
      <c r="AW171" s="3">
        <f>IF(AND(X171=AW170,X171=X170),,X171)</f>
        <v>0</v>
      </c>
      <c r="AX171" s="14"/>
      <c r="AY171" s="3">
        <f>IF($M171=$M170,,$M171)</f>
        <v>0</v>
      </c>
      <c r="AZ171" s="11" t="e">
        <f>IF(AND(Y171=AZ170,Y171=Y170),,Y171)</f>
        <v>#REF!</v>
      </c>
      <c r="BA171" s="3">
        <f>IF(AND(AB171=BA170,AB171=AB170),,AB171)</f>
        <v>0</v>
      </c>
      <c r="BB171" s="11">
        <f>IF(AND(AA171=BB170,AA171=AA170),,AA171)</f>
        <v>0</v>
      </c>
      <c r="BC171" s="3">
        <f>IF(Y171&gt;0,$C171,)</f>
        <v>0</v>
      </c>
      <c r="BD171" s="3">
        <f>IF(Y171&gt;0,$B171,)</f>
        <v>0</v>
      </c>
      <c r="BE171" s="11">
        <f>IF(Y171&gt;0,$A171,)</f>
        <v>0</v>
      </c>
      <c r="BF171" s="3">
        <f>IF(Y171&gt;0,$E171,)</f>
        <v>0</v>
      </c>
      <c r="BG171" s="3">
        <f>IF(AND(AC171=BG170,AC171=AC170),,AC171)</f>
        <v>0</v>
      </c>
    </row>
    <row r="172" spans="30:59" ht="12.75">
      <c r="AD172" s="4"/>
      <c r="AE172" s="3">
        <f>IF($M172=$M171,,$M172)</f>
        <v>0</v>
      </c>
      <c r="AF172" s="11">
        <f>IF(O172=O171,,O172)</f>
        <v>0</v>
      </c>
      <c r="AG172" s="3">
        <f>IF(AND(R172=AG171,R172=R171),,R172)</f>
        <v>0</v>
      </c>
      <c r="AH172" s="11">
        <f>IF(AND(Q172=AH171,Q172=Q171),,Q172)</f>
        <v>0</v>
      </c>
      <c r="AI172" s="3">
        <f>IF(O172&gt;0,$C172,)</f>
        <v>0</v>
      </c>
      <c r="AJ172" s="3">
        <f>IF(O172&gt;0,$B172,)</f>
        <v>0</v>
      </c>
      <c r="AK172" s="11">
        <f>IF(O172&gt;0,$A172,)</f>
        <v>0</v>
      </c>
      <c r="AL172" s="3">
        <f>IF(O172&gt;0,$E172,)</f>
        <v>0</v>
      </c>
      <c r="AM172" s="3">
        <f>IF(AND(S172=AM171,S172=S171),,S172)</f>
        <v>0</v>
      </c>
      <c r="AN172" s="4"/>
      <c r="AO172" s="3">
        <f t="shared" si="58"/>
        <v>0</v>
      </c>
      <c r="AP172" s="11">
        <f t="shared" si="56"/>
        <v>0</v>
      </c>
      <c r="AQ172" s="3">
        <f t="shared" si="59"/>
        <v>0</v>
      </c>
      <c r="AR172" s="11">
        <f t="shared" si="60"/>
        <v>0</v>
      </c>
      <c r="AS172" s="3">
        <f t="shared" si="61"/>
        <v>0</v>
      </c>
      <c r="AT172" s="3">
        <f t="shared" si="62"/>
        <v>0</v>
      </c>
      <c r="AU172" s="11">
        <f t="shared" si="63"/>
        <v>0</v>
      </c>
      <c r="AV172" s="3">
        <f t="shared" si="64"/>
        <v>0</v>
      </c>
      <c r="AW172" s="3">
        <f>IF(AND(X172=AW171,X172=X171),,X172)</f>
        <v>0</v>
      </c>
      <c r="AX172" s="14"/>
      <c r="AY172" s="3">
        <f>IF($M172=$M171,,$M172)</f>
        <v>0</v>
      </c>
      <c r="AZ172" s="11" t="e">
        <f>IF(AND(Y172=AZ171,Y172=Y171),,Y172)</f>
        <v>#REF!</v>
      </c>
      <c r="BA172" s="3">
        <f>IF(AND(AB172=BA171,AB172=AB171),,AB172)</f>
        <v>0</v>
      </c>
      <c r="BB172" s="11">
        <f>IF(AND(AA172=BB171,AA172=AA171),,AA172)</f>
        <v>0</v>
      </c>
      <c r="BC172" s="3">
        <f>IF(Y172&gt;0,$C172,)</f>
        <v>0</v>
      </c>
      <c r="BD172" s="3">
        <f>IF(Y172&gt;0,$B172,)</f>
        <v>0</v>
      </c>
      <c r="BE172" s="11">
        <f>IF(Y172&gt;0,$A172,)</f>
        <v>0</v>
      </c>
      <c r="BF172" s="3">
        <f>IF(Y172&gt;0,$E172,)</f>
        <v>0</v>
      </c>
      <c r="BG172" s="3">
        <f>IF(AND(AC172=BG171,AC172=AC171),,AC172)</f>
        <v>0</v>
      </c>
    </row>
    <row r="173" spans="30:59" ht="12.75">
      <c r="AD173" s="4"/>
      <c r="AE173" s="3">
        <f>IF($M173=$M172,,$M173)</f>
        <v>0</v>
      </c>
      <c r="AF173" s="11">
        <f>IF(O173=O172,,O173)</f>
        <v>0</v>
      </c>
      <c r="AG173" s="3">
        <f>IF(AND(R173=AG172,R173=R172),,R173)</f>
        <v>0</v>
      </c>
      <c r="AH173" s="11">
        <f>IF(AND(Q173=AH172,Q173=Q172),,Q173)</f>
        <v>0</v>
      </c>
      <c r="AI173" s="3">
        <f>IF(O173&gt;0,$C173,)</f>
        <v>0</v>
      </c>
      <c r="AJ173" s="3">
        <f>IF(O173&gt;0,$B173,)</f>
        <v>0</v>
      </c>
      <c r="AK173" s="11">
        <f>IF(O173&gt;0,$A173,)</f>
        <v>0</v>
      </c>
      <c r="AL173" s="3">
        <f>IF(O173&gt;0,$E173,)</f>
        <v>0</v>
      </c>
      <c r="AM173" s="3">
        <f>IF(AND(S173=AM172,S173=S172),,S173)</f>
        <v>0</v>
      </c>
      <c r="AN173" s="4"/>
      <c r="AO173" s="3">
        <f t="shared" si="58"/>
        <v>0</v>
      </c>
      <c r="AP173" s="11">
        <f t="shared" si="56"/>
        <v>0</v>
      </c>
      <c r="AQ173" s="3">
        <f t="shared" si="59"/>
        <v>0</v>
      </c>
      <c r="AR173" s="11">
        <f t="shared" si="60"/>
        <v>0</v>
      </c>
      <c r="AS173" s="3">
        <f t="shared" si="61"/>
        <v>0</v>
      </c>
      <c r="AT173" s="3">
        <f t="shared" si="62"/>
        <v>0</v>
      </c>
      <c r="AU173" s="11">
        <f t="shared" si="63"/>
        <v>0</v>
      </c>
      <c r="AV173" s="3">
        <f t="shared" si="64"/>
        <v>0</v>
      </c>
      <c r="AW173" s="3">
        <f>IF(AND(X173=AW172,X173=X172),,X173)</f>
        <v>0</v>
      </c>
      <c r="AX173" s="14"/>
      <c r="AY173" s="3">
        <f>IF($M173=$M172,,$M173)</f>
        <v>0</v>
      </c>
      <c r="AZ173" s="11" t="e">
        <f>IF(AND(Y173=AZ172,Y173=Y172),,Y173)</f>
        <v>#REF!</v>
      </c>
      <c r="BA173" s="3">
        <f>IF(AND(AB173=BA172,AB173=AB172),,AB173)</f>
        <v>0</v>
      </c>
      <c r="BB173" s="11">
        <f>IF(AND(AA173=BB172,AA173=AA172),,AA173)</f>
        <v>0</v>
      </c>
      <c r="BC173" s="3">
        <f>IF(Y173&gt;0,$C173,)</f>
        <v>0</v>
      </c>
      <c r="BD173" s="3">
        <f>IF(Y173&gt;0,$B173,)</f>
        <v>0</v>
      </c>
      <c r="BE173" s="11">
        <f>IF(Y173&gt;0,$A173,)</f>
        <v>0</v>
      </c>
      <c r="BF173" s="3">
        <f>IF(Y173&gt;0,$E173,)</f>
        <v>0</v>
      </c>
      <c r="BG173" s="3">
        <f>IF(AND(AC173=BG172,AC173=AC172),,AC173)</f>
        <v>0</v>
      </c>
    </row>
    <row r="174" spans="31:59" ht="12.75">
      <c r="AE174" s="3">
        <f>IF($M174=$M173,,$M174)</f>
        <v>0</v>
      </c>
      <c r="AF174" s="11">
        <f>IF(O174=O173,,O174)</f>
        <v>0</v>
      </c>
      <c r="AG174" s="3">
        <f>IF(AND(R174=AG173,R174=R173),,R174)</f>
        <v>0</v>
      </c>
      <c r="AH174" s="11">
        <f>IF(AND(Q174=AH173,Q174=Q173),,Q174)</f>
        <v>0</v>
      </c>
      <c r="AI174" s="3">
        <f>IF(O174&gt;0,$C174,)</f>
        <v>0</v>
      </c>
      <c r="AJ174" s="3">
        <f>IF(O174&gt;0,$B174,)</f>
        <v>0</v>
      </c>
      <c r="AK174" s="11">
        <f>IF(O174&gt;0,$A174,)</f>
        <v>0</v>
      </c>
      <c r="AL174" s="3">
        <f>IF(O174&gt;0,$E174,)</f>
        <v>0</v>
      </c>
      <c r="AM174" s="3">
        <f>IF(AND(S174=AM173,S174=S173),,S174)</f>
        <v>0</v>
      </c>
      <c r="AO174" s="3">
        <f t="shared" si="58"/>
        <v>0</v>
      </c>
      <c r="AP174" s="11">
        <f t="shared" si="56"/>
        <v>0</v>
      </c>
      <c r="AQ174" s="3">
        <f t="shared" si="59"/>
        <v>0</v>
      </c>
      <c r="AR174" s="11">
        <f t="shared" si="60"/>
        <v>0</v>
      </c>
      <c r="AS174" s="3">
        <f t="shared" si="61"/>
        <v>0</v>
      </c>
      <c r="AT174" s="3">
        <f t="shared" si="62"/>
        <v>0</v>
      </c>
      <c r="AU174" s="11">
        <f t="shared" si="63"/>
        <v>0</v>
      </c>
      <c r="AV174" s="3">
        <f t="shared" si="64"/>
        <v>0</v>
      </c>
      <c r="AW174" s="3">
        <f>IF(AND(X174=AW173,X174=X173),,X174)</f>
        <v>0</v>
      </c>
      <c r="AX174" s="14"/>
      <c r="AY174" s="3">
        <f>IF($M174=$M173,,$M174)</f>
        <v>0</v>
      </c>
      <c r="AZ174" s="11" t="e">
        <f>IF(AND(Y174=AZ173,Y174=Y173),,Y174)</f>
        <v>#REF!</v>
      </c>
      <c r="BA174" s="3">
        <f>IF(AND(AB174=BA173,AB174=AB173),,AB174)</f>
        <v>0</v>
      </c>
      <c r="BB174" s="11">
        <f>IF(AND(AA174=BB173,AA174=AA173),,AA174)</f>
        <v>0</v>
      </c>
      <c r="BC174" s="3">
        <f>IF(Y174&gt;0,$C174,)</f>
        <v>0</v>
      </c>
      <c r="BD174" s="3">
        <f>IF(Y174&gt;0,$B174,)</f>
        <v>0</v>
      </c>
      <c r="BE174" s="11">
        <f>IF(Y174&gt;0,$A174,)</f>
        <v>0</v>
      </c>
      <c r="BF174" s="3">
        <f>IF(Y174&gt;0,$E174,)</f>
        <v>0</v>
      </c>
      <c r="BG174" s="3">
        <f>IF(AND(AC174=BG173,AC174=AC173),,AC174)</f>
        <v>0</v>
      </c>
    </row>
    <row r="175" spans="31:59" ht="12.75">
      <c r="AE175" s="3">
        <f>IF($M175=$M174,,$M175)</f>
        <v>0</v>
      </c>
      <c r="AF175" s="11">
        <f>IF(O175=O174,,O175)</f>
        <v>0</v>
      </c>
      <c r="AG175" s="3">
        <f>IF(AND(R175=AG174,R175=R174),,R175)</f>
        <v>0</v>
      </c>
      <c r="AH175" s="11">
        <f>IF(AND(Q175=AH174,Q175=Q174),,Q175)</f>
        <v>0</v>
      </c>
      <c r="AI175" s="3">
        <f>IF(O175&gt;0,$C175,)</f>
        <v>0</v>
      </c>
      <c r="AJ175" s="3">
        <f>IF(O175&gt;0,$B175,)</f>
        <v>0</v>
      </c>
      <c r="AK175" s="11">
        <f>IF(O175&gt;0,$A175,)</f>
        <v>0</v>
      </c>
      <c r="AL175" s="3">
        <f>IF(O175&gt;0,$E175,)</f>
        <v>0</v>
      </c>
      <c r="AM175" s="3">
        <f>IF(AND(S175=AM174,S175=S174),,S175)</f>
        <v>0</v>
      </c>
      <c r="AO175" s="3">
        <f t="shared" si="58"/>
        <v>0</v>
      </c>
      <c r="AP175" s="11">
        <f t="shared" si="56"/>
        <v>0</v>
      </c>
      <c r="AQ175" s="3">
        <f t="shared" si="59"/>
        <v>0</v>
      </c>
      <c r="AR175" s="11">
        <f t="shared" si="60"/>
        <v>0</v>
      </c>
      <c r="AS175" s="3">
        <f t="shared" si="61"/>
        <v>0</v>
      </c>
      <c r="AT175" s="3">
        <f t="shared" si="62"/>
        <v>0</v>
      </c>
      <c r="AU175" s="11">
        <f t="shared" si="63"/>
        <v>0</v>
      </c>
      <c r="AV175" s="3">
        <f t="shared" si="64"/>
        <v>0</v>
      </c>
      <c r="AW175" s="3">
        <f>IF(AND(X175=AW174,X175=X174),,X175)</f>
        <v>0</v>
      </c>
      <c r="AX175" s="14"/>
      <c r="AY175" s="3">
        <f>IF($M175=$M174,,$M175)</f>
        <v>0</v>
      </c>
      <c r="AZ175" s="11" t="e">
        <f>IF(AND(Y175=AZ174,Y175=Y174),,Y175)</f>
        <v>#REF!</v>
      </c>
      <c r="BA175" s="3">
        <f>IF(AND(AB175=BA174,AB175=AB174),,AB175)</f>
        <v>0</v>
      </c>
      <c r="BB175" s="11">
        <f>IF(AND(AA175=BB174,AA175=AA174),,AA175)</f>
        <v>0</v>
      </c>
      <c r="BC175" s="3">
        <f>IF(Y175&gt;0,$C175,)</f>
        <v>0</v>
      </c>
      <c r="BD175" s="3">
        <f>IF(Y175&gt;0,$B175,)</f>
        <v>0</v>
      </c>
      <c r="BE175" s="11">
        <f>IF(Y175&gt;0,$A175,)</f>
        <v>0</v>
      </c>
      <c r="BF175" s="3">
        <f>IF(Y175&gt;0,$E175,)</f>
        <v>0</v>
      </c>
      <c r="BG175" s="3">
        <f>IF(AND(AC175=BG174,AC175=AC174),,AC175)</f>
        <v>0</v>
      </c>
    </row>
    <row r="176" spans="31:59" ht="12.75">
      <c r="AE176" s="3">
        <f>IF($M176=$M175,,$M176)</f>
        <v>0</v>
      </c>
      <c r="AF176" s="11">
        <f>IF(O176=O175,,O176)</f>
        <v>0</v>
      </c>
      <c r="AG176" s="3">
        <f>IF(AND(R176=AG175,R176=R175),,R176)</f>
        <v>0</v>
      </c>
      <c r="AH176" s="11">
        <f>IF(AND(Q176=AH175,Q176=Q175),,Q176)</f>
        <v>0</v>
      </c>
      <c r="AI176" s="3">
        <f>IF(O176&gt;0,$C176,)</f>
        <v>0</v>
      </c>
      <c r="AJ176" s="3">
        <f>IF(O176&gt;0,$B176,)</f>
        <v>0</v>
      </c>
      <c r="AK176" s="11">
        <f>IF(O176&gt;0,$A176,)</f>
        <v>0</v>
      </c>
      <c r="AL176" s="3">
        <f>IF(O176&gt;0,$E176,)</f>
        <v>0</v>
      </c>
      <c r="AM176" s="3">
        <f>IF(AND(S176=AM175,S176=S175),,S176)</f>
        <v>0</v>
      </c>
      <c r="AO176" s="3">
        <f t="shared" si="58"/>
        <v>0</v>
      </c>
      <c r="AP176" s="11">
        <f t="shared" si="56"/>
        <v>0</v>
      </c>
      <c r="AQ176" s="3">
        <f t="shared" si="59"/>
        <v>0</v>
      </c>
      <c r="AR176" s="11">
        <f t="shared" si="60"/>
        <v>0</v>
      </c>
      <c r="AS176" s="3">
        <f t="shared" si="61"/>
        <v>0</v>
      </c>
      <c r="AT176" s="3">
        <f t="shared" si="62"/>
        <v>0</v>
      </c>
      <c r="AU176" s="11">
        <f t="shared" si="63"/>
        <v>0</v>
      </c>
      <c r="AV176" s="3">
        <f t="shared" si="64"/>
        <v>0</v>
      </c>
      <c r="AW176" s="3">
        <f>IF(AND(X176=AW175,X176=X175),,X176)</f>
        <v>0</v>
      </c>
      <c r="AX176" s="14"/>
      <c r="AY176" s="3">
        <f>IF($M176=$M175,,$M176)</f>
        <v>0</v>
      </c>
      <c r="AZ176" s="11" t="e">
        <f>IF(AND(Y176=AZ175,Y176=Y175),,Y176)</f>
        <v>#REF!</v>
      </c>
      <c r="BA176" s="3">
        <f>IF(AND(AB176=BA175,AB176=AB175),,AB176)</f>
        <v>0</v>
      </c>
      <c r="BB176" s="11">
        <f>IF(AND(AA176=BB175,AA176=AA175),,AA176)</f>
        <v>0</v>
      </c>
      <c r="BC176" s="3">
        <f>IF(Y176&gt;0,$C176,)</f>
        <v>0</v>
      </c>
      <c r="BD176" s="3">
        <f>IF(Y176&gt;0,$B176,)</f>
        <v>0</v>
      </c>
      <c r="BE176" s="11">
        <f>IF(Y176&gt;0,$A176,)</f>
        <v>0</v>
      </c>
      <c r="BF176" s="3">
        <f>IF(Y176&gt;0,$E176,)</f>
        <v>0</v>
      </c>
      <c r="BG176" s="3">
        <f>IF(AND(AC176=BG175,AC176=AC175),,AC176)</f>
        <v>0</v>
      </c>
    </row>
    <row r="177" spans="32:59" ht="12.75">
      <c r="AF177" s="11"/>
      <c r="AG177" s="3"/>
      <c r="AH177" s="11"/>
      <c r="AI177" s="3"/>
      <c r="AJ177" s="3"/>
      <c r="AK177" s="11"/>
      <c r="AL177" s="3"/>
      <c r="AM177" s="3"/>
      <c r="AP177" s="11"/>
      <c r="AQ177" s="3"/>
      <c r="AR177" s="11"/>
      <c r="AS177" s="3"/>
      <c r="AT177" s="3"/>
      <c r="AU177" s="11"/>
      <c r="AV177" s="3"/>
      <c r="AW177" s="3"/>
      <c r="AZ177" s="11"/>
      <c r="BA177" s="3"/>
      <c r="BB177" s="11"/>
      <c r="BC177" s="3"/>
      <c r="BD177" s="3"/>
      <c r="BE177" s="11"/>
      <c r="BF177" s="3"/>
      <c r="BG177" s="3"/>
    </row>
    <row r="178" spans="32:59" ht="12.75">
      <c r="AF178" s="11"/>
      <c r="AG178" s="3"/>
      <c r="AH178" s="11"/>
      <c r="AI178" s="3"/>
      <c r="AJ178" s="3"/>
      <c r="AK178" s="11"/>
      <c r="AL178" s="3"/>
      <c r="AM178" s="3"/>
      <c r="AP178" s="11"/>
      <c r="AQ178" s="3"/>
      <c r="AR178" s="11"/>
      <c r="AS178" s="3"/>
      <c r="AT178" s="3"/>
      <c r="AU178" s="11"/>
      <c r="AV178" s="3"/>
      <c r="AW178" s="3"/>
      <c r="AZ178" s="11"/>
      <c r="BA178" s="3"/>
      <c r="BB178" s="11"/>
      <c r="BC178" s="3"/>
      <c r="BD178" s="3"/>
      <c r="BE178" s="11"/>
      <c r="BF178" s="3"/>
      <c r="BG178" s="3"/>
    </row>
    <row r="179" spans="32:59" ht="12.75">
      <c r="AF179" s="11"/>
      <c r="AG179" s="3"/>
      <c r="AH179" s="11"/>
      <c r="AI179" s="3"/>
      <c r="AJ179" s="3"/>
      <c r="AK179" s="11"/>
      <c r="AL179" s="3"/>
      <c r="AM179" s="3"/>
      <c r="AP179" s="11"/>
      <c r="AQ179" s="3"/>
      <c r="AR179" s="11"/>
      <c r="AS179" s="3"/>
      <c r="AT179" s="3"/>
      <c r="AU179" s="11"/>
      <c r="AV179" s="3"/>
      <c r="AW179" s="3"/>
      <c r="AZ179" s="11"/>
      <c r="BA179" s="3"/>
      <c r="BB179" s="11"/>
      <c r="BC179" s="3"/>
      <c r="BD179" s="3"/>
      <c r="BE179" s="11"/>
      <c r="BF179" s="3"/>
      <c r="BG179" s="3"/>
    </row>
    <row r="180" spans="32:59" ht="12.75">
      <c r="AF180" s="11"/>
      <c r="AG180" s="3"/>
      <c r="AH180" s="11"/>
      <c r="AI180" s="3"/>
      <c r="AJ180" s="3"/>
      <c r="AK180" s="11"/>
      <c r="AL180" s="3"/>
      <c r="AM180" s="3"/>
      <c r="AP180" s="11"/>
      <c r="AQ180" s="3"/>
      <c r="AR180" s="11"/>
      <c r="AS180" s="3"/>
      <c r="AT180" s="3"/>
      <c r="AU180" s="11"/>
      <c r="AV180" s="3"/>
      <c r="AW180" s="3"/>
      <c r="AZ180" s="11"/>
      <c r="BA180" s="3"/>
      <c r="BB180" s="11"/>
      <c r="BC180" s="3"/>
      <c r="BD180" s="3"/>
      <c r="BE180" s="11"/>
      <c r="BF180" s="3"/>
      <c r="BG180" s="3"/>
    </row>
    <row r="181" spans="32:59" ht="12.75">
      <c r="AF181" s="11"/>
      <c r="AG181" s="3"/>
      <c r="AH181" s="11"/>
      <c r="AI181" s="3"/>
      <c r="AJ181" s="3"/>
      <c r="AK181" s="11"/>
      <c r="AL181" s="3"/>
      <c r="AM181" s="3"/>
      <c r="AP181" s="11"/>
      <c r="AQ181" s="3"/>
      <c r="AR181" s="11"/>
      <c r="AS181" s="3"/>
      <c r="AT181" s="3"/>
      <c r="AU181" s="11"/>
      <c r="AV181" s="3"/>
      <c r="AW181" s="3"/>
      <c r="AZ181" s="11"/>
      <c r="BA181" s="3"/>
      <c r="BB181" s="11"/>
      <c r="BC181" s="3"/>
      <c r="BD181" s="3"/>
      <c r="BE181" s="11"/>
      <c r="BF181" s="3"/>
      <c r="BG181" s="3"/>
    </row>
    <row r="182" spans="32:59" ht="12.75">
      <c r="AF182" s="11"/>
      <c r="AG182" s="3"/>
      <c r="AH182" s="11"/>
      <c r="AI182" s="3"/>
      <c r="AJ182" s="3"/>
      <c r="AK182" s="11"/>
      <c r="AL182" s="3"/>
      <c r="AM182" s="3"/>
      <c r="AP182" s="11"/>
      <c r="AQ182" s="3"/>
      <c r="AR182" s="11"/>
      <c r="AS182" s="3"/>
      <c r="AT182" s="3"/>
      <c r="AU182" s="11"/>
      <c r="AV182" s="3"/>
      <c r="AW182" s="3"/>
      <c r="AZ182" s="11"/>
      <c r="BA182" s="3"/>
      <c r="BB182" s="11"/>
      <c r="BC182" s="3"/>
      <c r="BD182" s="3"/>
      <c r="BE182" s="11"/>
      <c r="BF182" s="3"/>
      <c r="BG182" s="3"/>
    </row>
    <row r="183" spans="32:59" ht="12.75">
      <c r="AF183" s="11"/>
      <c r="AG183" s="3"/>
      <c r="AH183" s="11"/>
      <c r="AI183" s="3"/>
      <c r="AJ183" s="3"/>
      <c r="AK183" s="11"/>
      <c r="AL183" s="3"/>
      <c r="AM183" s="3"/>
      <c r="AP183" s="11"/>
      <c r="AQ183" s="3"/>
      <c r="AR183" s="11"/>
      <c r="AS183" s="3"/>
      <c r="AT183" s="3"/>
      <c r="AU183" s="11"/>
      <c r="AV183" s="3"/>
      <c r="AW183" s="3"/>
      <c r="AZ183" s="11"/>
      <c r="BA183" s="3"/>
      <c r="BB183" s="11"/>
      <c r="BC183" s="3"/>
      <c r="BD183" s="3"/>
      <c r="BE183" s="11"/>
      <c r="BF183" s="3"/>
      <c r="BG183" s="3"/>
    </row>
    <row r="184" spans="32:59" ht="12.75">
      <c r="AF184" s="11"/>
      <c r="AG184" s="3"/>
      <c r="AH184" s="11"/>
      <c r="AI184" s="3"/>
      <c r="AJ184" s="3"/>
      <c r="AK184" s="11"/>
      <c r="AL184" s="3"/>
      <c r="AM184" s="3"/>
      <c r="AP184" s="11"/>
      <c r="AQ184" s="3"/>
      <c r="AR184" s="11"/>
      <c r="AS184" s="3"/>
      <c r="AT184" s="3"/>
      <c r="AU184" s="11"/>
      <c r="AV184" s="3"/>
      <c r="AW184" s="3"/>
      <c r="AZ184" s="11"/>
      <c r="BA184" s="3"/>
      <c r="BB184" s="11"/>
      <c r="BC184" s="3"/>
      <c r="BD184" s="3"/>
      <c r="BE184" s="11"/>
      <c r="BF184" s="3"/>
      <c r="BG184" s="3"/>
    </row>
    <row r="185" spans="32:59" ht="12.75">
      <c r="AF185" s="11"/>
      <c r="AG185" s="3"/>
      <c r="AH185" s="11"/>
      <c r="AI185" s="3"/>
      <c r="AJ185" s="3"/>
      <c r="AK185" s="11"/>
      <c r="AL185" s="3"/>
      <c r="AM185" s="3"/>
      <c r="AP185" s="11"/>
      <c r="AQ185" s="3"/>
      <c r="AR185" s="11"/>
      <c r="AS185" s="3"/>
      <c r="AT185" s="3"/>
      <c r="AU185" s="11"/>
      <c r="AV185" s="3"/>
      <c r="AW185" s="3"/>
      <c r="AZ185" s="11"/>
      <c r="BA185" s="3"/>
      <c r="BB185" s="11"/>
      <c r="BC185" s="3"/>
      <c r="BD185" s="3"/>
      <c r="BE185" s="11"/>
      <c r="BF185" s="3"/>
      <c r="BG185" s="3"/>
    </row>
    <row r="186" spans="32:59" ht="12.75">
      <c r="AF186" s="11"/>
      <c r="AG186" s="3"/>
      <c r="AH186" s="11"/>
      <c r="AI186" s="3"/>
      <c r="AJ186" s="3"/>
      <c r="AK186" s="11"/>
      <c r="AL186" s="3"/>
      <c r="AM186" s="3"/>
      <c r="AP186" s="11"/>
      <c r="AQ186" s="3"/>
      <c r="AR186" s="11"/>
      <c r="AS186" s="3"/>
      <c r="AT186" s="3"/>
      <c r="AU186" s="11"/>
      <c r="AV186" s="3"/>
      <c r="AW186" s="3"/>
      <c r="AZ186" s="11"/>
      <c r="BA186" s="3"/>
      <c r="BB186" s="11"/>
      <c r="BC186" s="3"/>
      <c r="BD186" s="3"/>
      <c r="BE186" s="11"/>
      <c r="BF186" s="3"/>
      <c r="BG186" s="3"/>
    </row>
    <row r="187" spans="32:59" ht="12.75">
      <c r="AF187" s="11"/>
      <c r="AG187" s="3"/>
      <c r="AH187" s="11"/>
      <c r="AI187" s="3"/>
      <c r="AJ187" s="3"/>
      <c r="AK187" s="11"/>
      <c r="AL187" s="3"/>
      <c r="AM187" s="3"/>
      <c r="AP187" s="11"/>
      <c r="AQ187" s="3"/>
      <c r="AR187" s="11"/>
      <c r="AS187" s="3"/>
      <c r="AT187" s="3"/>
      <c r="AU187" s="11"/>
      <c r="AV187" s="3"/>
      <c r="AW187" s="3"/>
      <c r="AZ187" s="11"/>
      <c r="BA187" s="3"/>
      <c r="BB187" s="11"/>
      <c r="BC187" s="3"/>
      <c r="BD187" s="3"/>
      <c r="BE187" s="11"/>
      <c r="BF187" s="3"/>
      <c r="BG187" s="3"/>
    </row>
    <row r="188" spans="32:59" ht="12.75">
      <c r="AF188" s="11"/>
      <c r="AG188" s="3"/>
      <c r="AH188" s="11"/>
      <c r="AI188" s="3"/>
      <c r="AJ188" s="3"/>
      <c r="AK188" s="11"/>
      <c r="AL188" s="3"/>
      <c r="AM188" s="3"/>
      <c r="AP188" s="11"/>
      <c r="AQ188" s="3"/>
      <c r="AR188" s="11"/>
      <c r="AS188" s="3"/>
      <c r="AT188" s="3"/>
      <c r="AU188" s="11"/>
      <c r="AV188" s="3"/>
      <c r="AW188" s="3"/>
      <c r="AZ188" s="11"/>
      <c r="BA188" s="3"/>
      <c r="BB188" s="11"/>
      <c r="BC188" s="3"/>
      <c r="BD188" s="3"/>
      <c r="BE188" s="11"/>
      <c r="BF188" s="3"/>
      <c r="BG188" s="3"/>
    </row>
    <row r="189" spans="32:59" ht="12.75">
      <c r="AF189" s="11"/>
      <c r="AG189" s="3"/>
      <c r="AH189" s="11"/>
      <c r="AI189" s="3"/>
      <c r="AJ189" s="3"/>
      <c r="AK189" s="11"/>
      <c r="AL189" s="3"/>
      <c r="AM189" s="3"/>
      <c r="AP189" s="11"/>
      <c r="AQ189" s="3"/>
      <c r="AR189" s="11"/>
      <c r="AS189" s="3"/>
      <c r="AT189" s="3"/>
      <c r="AU189" s="11"/>
      <c r="AV189" s="3"/>
      <c r="AW189" s="3"/>
      <c r="AZ189" s="11"/>
      <c r="BA189" s="3"/>
      <c r="BB189" s="11"/>
      <c r="BC189" s="3"/>
      <c r="BD189" s="3"/>
      <c r="BE189" s="11"/>
      <c r="BF189" s="3"/>
      <c r="BG189" s="3"/>
    </row>
    <row r="190" spans="32:59" ht="12.75">
      <c r="AF190" s="11"/>
      <c r="AG190" s="3"/>
      <c r="AH190" s="11"/>
      <c r="AI190" s="3"/>
      <c r="AJ190" s="3"/>
      <c r="AK190" s="11"/>
      <c r="AL190" s="3"/>
      <c r="AM190" s="3"/>
      <c r="AP190" s="11"/>
      <c r="AQ190" s="3"/>
      <c r="AR190" s="11"/>
      <c r="AS190" s="3"/>
      <c r="AT190" s="3"/>
      <c r="AU190" s="11"/>
      <c r="AV190" s="3"/>
      <c r="AW190" s="3"/>
      <c r="AZ190" s="11"/>
      <c r="BA190" s="3"/>
      <c r="BB190" s="11"/>
      <c r="BC190" s="3"/>
      <c r="BD190" s="3"/>
      <c r="BE190" s="11"/>
      <c r="BF190" s="3"/>
      <c r="BG190" s="3"/>
    </row>
    <row r="191" spans="32:59" ht="12.75">
      <c r="AF191" s="11"/>
      <c r="AG191" s="3"/>
      <c r="AH191" s="11"/>
      <c r="AI191" s="3"/>
      <c r="AJ191" s="3"/>
      <c r="AK191" s="11"/>
      <c r="AL191" s="3"/>
      <c r="AM191" s="3"/>
      <c r="AP191" s="11"/>
      <c r="AQ191" s="3"/>
      <c r="AR191" s="11"/>
      <c r="AS191" s="3"/>
      <c r="AT191" s="3"/>
      <c r="AU191" s="11"/>
      <c r="AV191" s="3"/>
      <c r="AW191" s="3"/>
      <c r="AZ191" s="11"/>
      <c r="BA191" s="3"/>
      <c r="BB191" s="11"/>
      <c r="BC191" s="3"/>
      <c r="BD191" s="3"/>
      <c r="BE191" s="11"/>
      <c r="BF191" s="3"/>
      <c r="BG191" s="3"/>
    </row>
    <row r="192" spans="32:59" ht="12.75">
      <c r="AF192" s="11"/>
      <c r="AG192" s="3"/>
      <c r="AH192" s="11"/>
      <c r="AI192" s="3"/>
      <c r="AJ192" s="3"/>
      <c r="AK192" s="11"/>
      <c r="AL192" s="3"/>
      <c r="AM192" s="3"/>
      <c r="AP192" s="11"/>
      <c r="AQ192" s="3"/>
      <c r="AR192" s="11"/>
      <c r="AS192" s="3"/>
      <c r="AT192" s="3"/>
      <c r="AU192" s="11"/>
      <c r="AV192" s="3"/>
      <c r="AW192" s="3"/>
      <c r="AZ192" s="11"/>
      <c r="BA192" s="3"/>
      <c r="BB192" s="11"/>
      <c r="BC192" s="3"/>
      <c r="BD192" s="3"/>
      <c r="BE192" s="11"/>
      <c r="BF192" s="3"/>
      <c r="BG192" s="3"/>
    </row>
    <row r="193" spans="32:59" ht="12.75">
      <c r="AF193" s="11"/>
      <c r="AG193" s="3"/>
      <c r="AH193" s="11"/>
      <c r="AI193" s="3"/>
      <c r="AJ193" s="3"/>
      <c r="AK193" s="11"/>
      <c r="AL193" s="3"/>
      <c r="AM193" s="3"/>
      <c r="AP193" s="11"/>
      <c r="AQ193" s="3"/>
      <c r="AR193" s="11"/>
      <c r="AS193" s="3"/>
      <c r="AT193" s="3"/>
      <c r="AU193" s="11"/>
      <c r="AV193" s="3"/>
      <c r="AW193" s="3"/>
      <c r="AZ193" s="11"/>
      <c r="BA193" s="3"/>
      <c r="BB193" s="11"/>
      <c r="BC193" s="3"/>
      <c r="BD193" s="3"/>
      <c r="BE193" s="11"/>
      <c r="BF193" s="3"/>
      <c r="BG193" s="3"/>
    </row>
    <row r="194" spans="32:59" ht="12.75">
      <c r="AF194" s="11"/>
      <c r="AG194" s="3"/>
      <c r="AH194" s="11"/>
      <c r="AI194" s="3"/>
      <c r="AJ194" s="3"/>
      <c r="AK194" s="11"/>
      <c r="AL194" s="3"/>
      <c r="AM194" s="3"/>
      <c r="AP194" s="11"/>
      <c r="AQ194" s="3"/>
      <c r="AR194" s="11"/>
      <c r="AS194" s="3"/>
      <c r="AT194" s="3"/>
      <c r="AU194" s="11"/>
      <c r="AV194" s="3"/>
      <c r="AW194" s="3"/>
      <c r="AZ194" s="11"/>
      <c r="BA194" s="3"/>
      <c r="BB194" s="11"/>
      <c r="BC194" s="3"/>
      <c r="BD194" s="3"/>
      <c r="BE194" s="11"/>
      <c r="BF194" s="3"/>
      <c r="BG194" s="3"/>
    </row>
    <row r="195" spans="32:59" ht="12.75">
      <c r="AF195" s="11"/>
      <c r="AG195" s="3"/>
      <c r="AH195" s="11"/>
      <c r="AI195" s="3"/>
      <c r="AJ195" s="3"/>
      <c r="AK195" s="11"/>
      <c r="AL195" s="3"/>
      <c r="AM195" s="3"/>
      <c r="AP195" s="11"/>
      <c r="AQ195" s="3"/>
      <c r="AR195" s="11"/>
      <c r="AS195" s="3"/>
      <c r="AT195" s="3"/>
      <c r="AU195" s="11"/>
      <c r="AV195" s="3"/>
      <c r="AW195" s="3"/>
      <c r="AZ195" s="11"/>
      <c r="BA195" s="3"/>
      <c r="BB195" s="11"/>
      <c r="BC195" s="3"/>
      <c r="BD195" s="3"/>
      <c r="BE195" s="11"/>
      <c r="BF195" s="3"/>
      <c r="BG195" s="3"/>
    </row>
    <row r="196" spans="32:59" ht="12.75">
      <c r="AF196" s="11"/>
      <c r="AG196" s="3"/>
      <c r="AH196" s="11"/>
      <c r="AI196" s="3"/>
      <c r="AJ196" s="3"/>
      <c r="AK196" s="11"/>
      <c r="AL196" s="3"/>
      <c r="AM196" s="3"/>
      <c r="AP196" s="11"/>
      <c r="AQ196" s="3"/>
      <c r="AR196" s="11"/>
      <c r="AS196" s="3"/>
      <c r="AT196" s="3"/>
      <c r="AU196" s="11"/>
      <c r="AV196" s="3"/>
      <c r="AW196" s="3"/>
      <c r="AZ196" s="11"/>
      <c r="BA196" s="3"/>
      <c r="BB196" s="11"/>
      <c r="BC196" s="3"/>
      <c r="BD196" s="3"/>
      <c r="BE196" s="11"/>
      <c r="BF196" s="3"/>
      <c r="BG196" s="3"/>
    </row>
    <row r="197" spans="32:59" ht="12.75">
      <c r="AF197" s="11"/>
      <c r="AG197" s="3"/>
      <c r="AH197" s="11"/>
      <c r="AI197" s="3"/>
      <c r="AJ197" s="3"/>
      <c r="AK197" s="11"/>
      <c r="AL197" s="3"/>
      <c r="AM197" s="3"/>
      <c r="AP197" s="11"/>
      <c r="AQ197" s="3"/>
      <c r="AR197" s="11"/>
      <c r="AS197" s="3"/>
      <c r="AT197" s="3"/>
      <c r="AU197" s="11"/>
      <c r="AV197" s="3"/>
      <c r="AW197" s="3"/>
      <c r="AZ197" s="11"/>
      <c r="BA197" s="3"/>
      <c r="BB197" s="11"/>
      <c r="BC197" s="3"/>
      <c r="BD197" s="3"/>
      <c r="BE197" s="11"/>
      <c r="BF197" s="3"/>
      <c r="BG197" s="3"/>
    </row>
    <row r="198" spans="32:59" ht="12.75">
      <c r="AF198" s="11"/>
      <c r="AG198" s="3"/>
      <c r="AH198" s="11"/>
      <c r="AI198" s="3"/>
      <c r="AJ198" s="3"/>
      <c r="AK198" s="11"/>
      <c r="AL198" s="3"/>
      <c r="AM198" s="3"/>
      <c r="AP198" s="11"/>
      <c r="AQ198" s="3"/>
      <c r="AR198" s="11"/>
      <c r="AS198" s="3"/>
      <c r="AT198" s="3"/>
      <c r="AU198" s="11"/>
      <c r="AV198" s="3"/>
      <c r="AW198" s="3"/>
      <c r="AZ198" s="11"/>
      <c r="BA198" s="3"/>
      <c r="BB198" s="11"/>
      <c r="BC198" s="3"/>
      <c r="BD198" s="3"/>
      <c r="BE198" s="11"/>
      <c r="BF198" s="3"/>
      <c r="BG198" s="3"/>
    </row>
    <row r="199" spans="32:59" ht="12.75">
      <c r="AF199" s="11"/>
      <c r="AG199" s="3"/>
      <c r="AH199" s="11"/>
      <c r="AI199" s="3"/>
      <c r="AJ199" s="3"/>
      <c r="AK199" s="11"/>
      <c r="AL199" s="3"/>
      <c r="AM199" s="3"/>
      <c r="AP199" s="11"/>
      <c r="AQ199" s="3"/>
      <c r="AR199" s="11"/>
      <c r="AS199" s="3"/>
      <c r="AT199" s="3"/>
      <c r="AU199" s="11"/>
      <c r="AV199" s="3"/>
      <c r="AW199" s="3"/>
      <c r="AZ199" s="11"/>
      <c r="BA199" s="3"/>
      <c r="BB199" s="11"/>
      <c r="BC199" s="3"/>
      <c r="BD199" s="3"/>
      <c r="BE199" s="11"/>
      <c r="BF199" s="3"/>
      <c r="BG199" s="3"/>
    </row>
    <row r="200" spans="32:59" ht="12.75">
      <c r="AF200" s="11"/>
      <c r="AG200" s="3"/>
      <c r="AH200" s="11"/>
      <c r="AI200" s="3"/>
      <c r="AJ200" s="3"/>
      <c r="AK200" s="11"/>
      <c r="AL200" s="3"/>
      <c r="AM200" s="3"/>
      <c r="AP200" s="11"/>
      <c r="AQ200" s="3"/>
      <c r="AR200" s="11"/>
      <c r="AS200" s="3"/>
      <c r="AT200" s="3"/>
      <c r="AU200" s="11"/>
      <c r="AV200" s="3"/>
      <c r="AW200" s="3"/>
      <c r="AZ200" s="11"/>
      <c r="BA200" s="3"/>
      <c r="BB200" s="11"/>
      <c r="BC200" s="3"/>
      <c r="BD200" s="3"/>
      <c r="BE200" s="11"/>
      <c r="BF200" s="3"/>
      <c r="BG200" s="3"/>
    </row>
    <row r="201" spans="32:59" ht="12.75">
      <c r="AF201" s="11"/>
      <c r="AG201" s="3"/>
      <c r="AH201" s="11"/>
      <c r="AI201" s="3"/>
      <c r="AJ201" s="3"/>
      <c r="AK201" s="11"/>
      <c r="AL201" s="3"/>
      <c r="AM201" s="3"/>
      <c r="AP201" s="11"/>
      <c r="AQ201" s="3"/>
      <c r="AR201" s="11"/>
      <c r="AS201" s="3"/>
      <c r="AT201" s="3"/>
      <c r="AU201" s="11"/>
      <c r="AV201" s="3"/>
      <c r="AW201" s="3"/>
      <c r="AZ201" s="11"/>
      <c r="BA201" s="3"/>
      <c r="BB201" s="11"/>
      <c r="BC201" s="3"/>
      <c r="BD201" s="3"/>
      <c r="BE201" s="11"/>
      <c r="BF201" s="3"/>
      <c r="BG201" s="3"/>
    </row>
    <row r="202" spans="32:59" ht="12.75">
      <c r="AF202" s="11"/>
      <c r="AG202" s="3"/>
      <c r="AH202" s="11"/>
      <c r="AI202" s="3"/>
      <c r="AJ202" s="3"/>
      <c r="AK202" s="11"/>
      <c r="AL202" s="3"/>
      <c r="AM202" s="3"/>
      <c r="AP202" s="11"/>
      <c r="AQ202" s="3"/>
      <c r="AR202" s="11"/>
      <c r="AS202" s="3"/>
      <c r="AT202" s="3"/>
      <c r="AU202" s="11"/>
      <c r="AV202" s="3"/>
      <c r="AW202" s="3"/>
      <c r="AZ202" s="11"/>
      <c r="BA202" s="3"/>
      <c r="BB202" s="11"/>
      <c r="BC202" s="3"/>
      <c r="BD202" s="3"/>
      <c r="BE202" s="11"/>
      <c r="BF202" s="3"/>
      <c r="BG202" s="3"/>
    </row>
    <row r="203" spans="32:59" ht="12.75">
      <c r="AF203" s="11"/>
      <c r="AG203" s="3"/>
      <c r="AH203" s="11"/>
      <c r="AI203" s="3"/>
      <c r="AJ203" s="3"/>
      <c r="AK203" s="11"/>
      <c r="AL203" s="3"/>
      <c r="AM203" s="3"/>
      <c r="AP203" s="11"/>
      <c r="AQ203" s="3"/>
      <c r="AR203" s="11"/>
      <c r="AS203" s="3"/>
      <c r="AT203" s="3"/>
      <c r="AU203" s="11"/>
      <c r="AV203" s="3"/>
      <c r="AW203" s="3"/>
      <c r="AZ203" s="11"/>
      <c r="BA203" s="3"/>
      <c r="BB203" s="11"/>
      <c r="BC203" s="3"/>
      <c r="BD203" s="3"/>
      <c r="BE203" s="11"/>
      <c r="BF203" s="3"/>
      <c r="BG203" s="3"/>
    </row>
    <row r="204" spans="32:59" ht="12.75">
      <c r="AF204" s="11"/>
      <c r="AG204" s="3"/>
      <c r="AH204" s="11"/>
      <c r="AI204" s="3"/>
      <c r="AJ204" s="3"/>
      <c r="AK204" s="11"/>
      <c r="AL204" s="3"/>
      <c r="AM204" s="3"/>
      <c r="AP204" s="11"/>
      <c r="AQ204" s="3"/>
      <c r="AR204" s="11"/>
      <c r="AS204" s="3"/>
      <c r="AT204" s="3"/>
      <c r="AU204" s="11"/>
      <c r="AV204" s="3"/>
      <c r="AW204" s="3"/>
      <c r="AZ204" s="11"/>
      <c r="BA204" s="3"/>
      <c r="BB204" s="11"/>
      <c r="BC204" s="3"/>
      <c r="BD204" s="3"/>
      <c r="BE204" s="11"/>
      <c r="BF204" s="3"/>
      <c r="BG204" s="3"/>
    </row>
    <row r="205" spans="32:59" ht="12.75">
      <c r="AF205" s="11"/>
      <c r="AG205" s="3"/>
      <c r="AH205" s="11"/>
      <c r="AI205" s="3"/>
      <c r="AJ205" s="3"/>
      <c r="AK205" s="11"/>
      <c r="AL205" s="3"/>
      <c r="AM205" s="3"/>
      <c r="AP205" s="11"/>
      <c r="AQ205" s="3"/>
      <c r="AR205" s="11"/>
      <c r="AS205" s="3"/>
      <c r="AT205" s="3"/>
      <c r="AU205" s="11"/>
      <c r="AV205" s="3"/>
      <c r="AW205" s="3"/>
      <c r="AZ205" s="11"/>
      <c r="BA205" s="3"/>
      <c r="BB205" s="11"/>
      <c r="BC205" s="3"/>
      <c r="BD205" s="3"/>
      <c r="BE205" s="11"/>
      <c r="BF205" s="3"/>
      <c r="BG205" s="3"/>
    </row>
    <row r="206" spans="32:59" ht="12.75">
      <c r="AF206" s="11"/>
      <c r="AG206" s="3"/>
      <c r="AH206" s="11"/>
      <c r="AI206" s="3"/>
      <c r="AJ206" s="3"/>
      <c r="AK206" s="11"/>
      <c r="AL206" s="3"/>
      <c r="AM206" s="3"/>
      <c r="AP206" s="11"/>
      <c r="AQ206" s="3"/>
      <c r="AR206" s="11"/>
      <c r="AS206" s="3"/>
      <c r="AT206" s="3"/>
      <c r="AU206" s="11"/>
      <c r="AV206" s="3"/>
      <c r="AW206" s="3"/>
      <c r="AZ206" s="11"/>
      <c r="BA206" s="3"/>
      <c r="BB206" s="11"/>
      <c r="BC206" s="3"/>
      <c r="BD206" s="3"/>
      <c r="BE206" s="11"/>
      <c r="BF206" s="3"/>
      <c r="BG206" s="3"/>
    </row>
    <row r="207" spans="32:59" ht="12.75">
      <c r="AF207" s="11"/>
      <c r="AG207" s="3"/>
      <c r="AH207" s="11"/>
      <c r="AI207" s="3"/>
      <c r="AJ207" s="3"/>
      <c r="AK207" s="11"/>
      <c r="AL207" s="3"/>
      <c r="AM207" s="3"/>
      <c r="AP207" s="11"/>
      <c r="AQ207" s="3"/>
      <c r="AR207" s="11"/>
      <c r="AS207" s="3"/>
      <c r="AT207" s="3"/>
      <c r="AU207" s="11"/>
      <c r="AV207" s="3"/>
      <c r="AW207" s="3"/>
      <c r="AZ207" s="11"/>
      <c r="BA207" s="3"/>
      <c r="BB207" s="11"/>
      <c r="BC207" s="3"/>
      <c r="BD207" s="3"/>
      <c r="BE207" s="11"/>
      <c r="BF207" s="3"/>
      <c r="BG207" s="3"/>
    </row>
    <row r="208" spans="32:59" ht="12.75">
      <c r="AF208" s="11"/>
      <c r="AG208" s="3"/>
      <c r="AH208" s="11"/>
      <c r="AI208" s="3"/>
      <c r="AJ208" s="3"/>
      <c r="AK208" s="11"/>
      <c r="AL208" s="3"/>
      <c r="AM208" s="3"/>
      <c r="AP208" s="11"/>
      <c r="AQ208" s="3"/>
      <c r="AR208" s="11"/>
      <c r="AS208" s="3"/>
      <c r="AT208" s="3"/>
      <c r="AU208" s="11"/>
      <c r="AV208" s="3"/>
      <c r="AW208" s="3"/>
      <c r="AZ208" s="11"/>
      <c r="BA208" s="3"/>
      <c r="BB208" s="11"/>
      <c r="BC208" s="3"/>
      <c r="BD208" s="3"/>
      <c r="BE208" s="11"/>
      <c r="BF208" s="3"/>
      <c r="BG208" s="3"/>
    </row>
    <row r="209" spans="32:59" ht="12.75">
      <c r="AF209" s="11"/>
      <c r="AG209" s="3"/>
      <c r="AH209" s="11"/>
      <c r="AI209" s="3"/>
      <c r="AJ209" s="3"/>
      <c r="AK209" s="11"/>
      <c r="AL209" s="3"/>
      <c r="AM209" s="3"/>
      <c r="AP209" s="11"/>
      <c r="AQ209" s="3"/>
      <c r="AR209" s="11"/>
      <c r="AS209" s="3"/>
      <c r="AT209" s="3"/>
      <c r="AU209" s="11"/>
      <c r="AV209" s="3"/>
      <c r="AW209" s="3"/>
      <c r="AZ209" s="11"/>
      <c r="BA209" s="3"/>
      <c r="BB209" s="11"/>
      <c r="BC209" s="3"/>
      <c r="BD209" s="3"/>
      <c r="BE209" s="11"/>
      <c r="BF209" s="3"/>
      <c r="BG209" s="3"/>
    </row>
    <row r="210" spans="32:59" ht="12.75">
      <c r="AF210" s="11"/>
      <c r="AG210" s="3"/>
      <c r="AH210" s="11"/>
      <c r="AI210" s="3"/>
      <c r="AJ210" s="3"/>
      <c r="AK210" s="11"/>
      <c r="AL210" s="3"/>
      <c r="AM210" s="3"/>
      <c r="AP210" s="11"/>
      <c r="AQ210" s="3"/>
      <c r="AR210" s="11"/>
      <c r="AS210" s="3"/>
      <c r="AT210" s="3"/>
      <c r="AU210" s="11"/>
      <c r="AV210" s="3"/>
      <c r="AW210" s="3"/>
      <c r="AZ210" s="11"/>
      <c r="BA210" s="3"/>
      <c r="BB210" s="11"/>
      <c r="BC210" s="3"/>
      <c r="BD210" s="3"/>
      <c r="BE210" s="11"/>
      <c r="BF210" s="3"/>
      <c r="BG210" s="3"/>
    </row>
    <row r="211" spans="32:59" ht="12.75">
      <c r="AF211" s="11"/>
      <c r="AG211" s="3"/>
      <c r="AH211" s="11"/>
      <c r="AI211" s="3"/>
      <c r="AJ211" s="3"/>
      <c r="AK211" s="11"/>
      <c r="AL211" s="3"/>
      <c r="AM211" s="3"/>
      <c r="AP211" s="11"/>
      <c r="AQ211" s="3"/>
      <c r="AR211" s="11"/>
      <c r="AS211" s="3"/>
      <c r="AT211" s="3"/>
      <c r="AU211" s="11"/>
      <c r="AV211" s="3"/>
      <c r="AW211" s="3"/>
      <c r="AZ211" s="11"/>
      <c r="BA211" s="3"/>
      <c r="BB211" s="11"/>
      <c r="BC211" s="3"/>
      <c r="BD211" s="3"/>
      <c r="BE211" s="11"/>
      <c r="BF211" s="3"/>
      <c r="BG211" s="3"/>
    </row>
    <row r="212" spans="32:59" ht="12.75">
      <c r="AF212" s="11"/>
      <c r="AG212" s="3"/>
      <c r="AH212" s="11"/>
      <c r="AI212" s="3"/>
      <c r="AJ212" s="3"/>
      <c r="AK212" s="11"/>
      <c r="AL212" s="3"/>
      <c r="AM212" s="3"/>
      <c r="AP212" s="11"/>
      <c r="AQ212" s="3"/>
      <c r="AR212" s="11"/>
      <c r="AS212" s="3"/>
      <c r="AT212" s="3"/>
      <c r="AU212" s="11"/>
      <c r="AV212" s="3"/>
      <c r="AW212" s="3"/>
      <c r="AZ212" s="11"/>
      <c r="BA212" s="3"/>
      <c r="BB212" s="11"/>
      <c r="BC212" s="3"/>
      <c r="BD212" s="3"/>
      <c r="BE212" s="11"/>
      <c r="BF212" s="3"/>
      <c r="BG212" s="3"/>
    </row>
    <row r="213" spans="32:59" ht="12.75">
      <c r="AF213" s="11"/>
      <c r="AG213" s="3"/>
      <c r="AH213" s="11"/>
      <c r="AI213" s="3"/>
      <c r="AJ213" s="3"/>
      <c r="AK213" s="11"/>
      <c r="AL213" s="3"/>
      <c r="AM213" s="3"/>
      <c r="AP213" s="11"/>
      <c r="AQ213" s="3"/>
      <c r="AR213" s="11"/>
      <c r="AS213" s="3"/>
      <c r="AT213" s="3"/>
      <c r="AU213" s="11"/>
      <c r="AV213" s="3"/>
      <c r="AW213" s="3"/>
      <c r="AZ213" s="11"/>
      <c r="BA213" s="3"/>
      <c r="BB213" s="11"/>
      <c r="BC213" s="3"/>
      <c r="BD213" s="3"/>
      <c r="BE213" s="11"/>
      <c r="BF213" s="3"/>
      <c r="BG213" s="3"/>
    </row>
    <row r="214" spans="32:59" ht="12.75">
      <c r="AF214" s="11"/>
      <c r="AG214" s="3"/>
      <c r="AH214" s="11"/>
      <c r="AI214" s="3"/>
      <c r="AJ214" s="3"/>
      <c r="AK214" s="11"/>
      <c r="AL214" s="3"/>
      <c r="AM214" s="3"/>
      <c r="AP214" s="11"/>
      <c r="AQ214" s="3"/>
      <c r="AR214" s="11"/>
      <c r="AS214" s="3"/>
      <c r="AT214" s="3"/>
      <c r="AU214" s="11"/>
      <c r="AV214" s="3"/>
      <c r="AW214" s="3"/>
      <c r="AZ214" s="11"/>
      <c r="BA214" s="3"/>
      <c r="BB214" s="11"/>
      <c r="BC214" s="3"/>
      <c r="BD214" s="3"/>
      <c r="BE214" s="11"/>
      <c r="BF214" s="3"/>
      <c r="BG214" s="3"/>
    </row>
    <row r="215" spans="32:59" ht="12.75">
      <c r="AF215" s="11"/>
      <c r="AG215" s="3"/>
      <c r="AH215" s="11"/>
      <c r="AI215" s="3"/>
      <c r="AJ215" s="3"/>
      <c r="AK215" s="11"/>
      <c r="AL215" s="3"/>
      <c r="AM215" s="3"/>
      <c r="AP215" s="11"/>
      <c r="AQ215" s="3"/>
      <c r="AR215" s="11"/>
      <c r="AS215" s="3"/>
      <c r="AT215" s="3"/>
      <c r="AU215" s="11"/>
      <c r="AV215" s="3"/>
      <c r="AW215" s="3"/>
      <c r="AZ215" s="11"/>
      <c r="BA215" s="3"/>
      <c r="BB215" s="11"/>
      <c r="BC215" s="3"/>
      <c r="BD215" s="3"/>
      <c r="BE215" s="11"/>
      <c r="BF215" s="3"/>
      <c r="BG215" s="3"/>
    </row>
    <row r="216" spans="32:59" ht="12.75">
      <c r="AF216" s="11"/>
      <c r="AG216" s="3"/>
      <c r="AH216" s="11"/>
      <c r="AI216" s="3"/>
      <c r="AJ216" s="3"/>
      <c r="AK216" s="11"/>
      <c r="AL216" s="3"/>
      <c r="AM216" s="3"/>
      <c r="AP216" s="11"/>
      <c r="AQ216" s="3"/>
      <c r="AR216" s="11"/>
      <c r="AS216" s="3"/>
      <c r="AT216" s="3"/>
      <c r="AU216" s="11"/>
      <c r="AV216" s="3"/>
      <c r="AW216" s="3"/>
      <c r="AZ216" s="11"/>
      <c r="BA216" s="3"/>
      <c r="BB216" s="11"/>
      <c r="BC216" s="3"/>
      <c r="BD216" s="3"/>
      <c r="BE216" s="11"/>
      <c r="BF216" s="3"/>
      <c r="BG216" s="3"/>
    </row>
    <row r="217" spans="32:59" ht="12.75">
      <c r="AF217" s="11"/>
      <c r="AG217" s="3"/>
      <c r="AH217" s="11"/>
      <c r="AI217" s="3"/>
      <c r="AJ217" s="3"/>
      <c r="AK217" s="11"/>
      <c r="AL217" s="3"/>
      <c r="AM217" s="3"/>
      <c r="AP217" s="11"/>
      <c r="AQ217" s="3"/>
      <c r="AR217" s="11"/>
      <c r="AS217" s="3"/>
      <c r="AT217" s="3"/>
      <c r="AU217" s="11"/>
      <c r="AV217" s="3"/>
      <c r="AW217" s="3"/>
      <c r="AZ217" s="11"/>
      <c r="BA217" s="3"/>
      <c r="BB217" s="11"/>
      <c r="BC217" s="3"/>
      <c r="BD217" s="3"/>
      <c r="BE217" s="11"/>
      <c r="BF217" s="3"/>
      <c r="BG217" s="3"/>
    </row>
    <row r="218" spans="32:59" ht="12.75">
      <c r="AF218" s="11"/>
      <c r="AG218" s="3"/>
      <c r="AH218" s="11"/>
      <c r="AI218" s="3"/>
      <c r="AJ218" s="3"/>
      <c r="AK218" s="11"/>
      <c r="AL218" s="3"/>
      <c r="AM218" s="3"/>
      <c r="AP218" s="11"/>
      <c r="AQ218" s="3"/>
      <c r="AR218" s="11"/>
      <c r="AS218" s="3"/>
      <c r="AT218" s="3"/>
      <c r="AU218" s="11"/>
      <c r="AV218" s="3"/>
      <c r="AW218" s="3"/>
      <c r="AZ218" s="11"/>
      <c r="BA218" s="3"/>
      <c r="BB218" s="11"/>
      <c r="BC218" s="3"/>
      <c r="BD218" s="3"/>
      <c r="BE218" s="11"/>
      <c r="BF218" s="3"/>
      <c r="BG218" s="3"/>
    </row>
    <row r="219" spans="32:59" ht="12.75">
      <c r="AF219" s="11"/>
      <c r="AG219" s="3"/>
      <c r="AH219" s="11"/>
      <c r="AI219" s="3"/>
      <c r="AJ219" s="3"/>
      <c r="AK219" s="11"/>
      <c r="AL219" s="3"/>
      <c r="AM219" s="3"/>
      <c r="AP219" s="11"/>
      <c r="AQ219" s="3"/>
      <c r="AR219" s="11"/>
      <c r="AS219" s="3"/>
      <c r="AT219" s="3"/>
      <c r="AU219" s="11"/>
      <c r="AV219" s="3"/>
      <c r="AW219" s="3"/>
      <c r="AZ219" s="11"/>
      <c r="BA219" s="3"/>
      <c r="BB219" s="11"/>
      <c r="BC219" s="3"/>
      <c r="BD219" s="3"/>
      <c r="BE219" s="11"/>
      <c r="BF219" s="3"/>
      <c r="BG219" s="3"/>
    </row>
    <row r="220" spans="32:59" ht="12.75">
      <c r="AF220" s="11"/>
      <c r="AG220" s="3"/>
      <c r="AH220" s="11"/>
      <c r="AI220" s="3"/>
      <c r="AJ220" s="3"/>
      <c r="AK220" s="11"/>
      <c r="AL220" s="3"/>
      <c r="AM220" s="3"/>
      <c r="AP220" s="11"/>
      <c r="AQ220" s="3"/>
      <c r="AR220" s="11"/>
      <c r="AS220" s="3"/>
      <c r="AT220" s="3"/>
      <c r="AU220" s="11"/>
      <c r="AV220" s="3"/>
      <c r="AW220" s="3"/>
      <c r="AZ220" s="11"/>
      <c r="BA220" s="3"/>
      <c r="BB220" s="11"/>
      <c r="BC220" s="3"/>
      <c r="BD220" s="3"/>
      <c r="BE220" s="11"/>
      <c r="BF220" s="3"/>
      <c r="BG220" s="3"/>
    </row>
    <row r="221" spans="32:59" ht="12.75">
      <c r="AF221" s="11"/>
      <c r="AG221" s="3"/>
      <c r="AH221" s="11"/>
      <c r="AI221" s="3"/>
      <c r="AJ221" s="3"/>
      <c r="AK221" s="11"/>
      <c r="AL221" s="3"/>
      <c r="AM221" s="3"/>
      <c r="AP221" s="11"/>
      <c r="AQ221" s="3"/>
      <c r="AR221" s="11"/>
      <c r="AS221" s="3"/>
      <c r="AT221" s="3"/>
      <c r="AU221" s="11"/>
      <c r="AV221" s="3"/>
      <c r="AW221" s="3"/>
      <c r="AZ221" s="11"/>
      <c r="BA221" s="3"/>
      <c r="BB221" s="11"/>
      <c r="BC221" s="3"/>
      <c r="BD221" s="3"/>
      <c r="BE221" s="11"/>
      <c r="BF221" s="3"/>
      <c r="BG221" s="3"/>
    </row>
    <row r="222" spans="32:59" ht="12.75">
      <c r="AF222" s="11"/>
      <c r="AG222" s="3"/>
      <c r="AH222" s="11"/>
      <c r="AI222" s="3"/>
      <c r="AJ222" s="3"/>
      <c r="AK222" s="11"/>
      <c r="AL222" s="3"/>
      <c r="AM222" s="3"/>
      <c r="AP222" s="11"/>
      <c r="AQ222" s="3"/>
      <c r="AR222" s="11"/>
      <c r="AS222" s="3"/>
      <c r="AT222" s="3"/>
      <c r="AU222" s="11"/>
      <c r="AV222" s="3"/>
      <c r="AW222" s="3"/>
      <c r="AZ222" s="11"/>
      <c r="BA222" s="3"/>
      <c r="BB222" s="11"/>
      <c r="BC222" s="3"/>
      <c r="BD222" s="3"/>
      <c r="BE222" s="11"/>
      <c r="BF222" s="3"/>
      <c r="BG222" s="3"/>
    </row>
    <row r="223" spans="32:59" ht="12.75">
      <c r="AF223" s="11"/>
      <c r="AG223" s="3"/>
      <c r="AH223" s="11"/>
      <c r="AI223" s="3"/>
      <c r="AJ223" s="3"/>
      <c r="AK223" s="11"/>
      <c r="AL223" s="3"/>
      <c r="AM223" s="3"/>
      <c r="AP223" s="11"/>
      <c r="AQ223" s="3"/>
      <c r="AR223" s="11"/>
      <c r="AS223" s="3"/>
      <c r="AT223" s="3"/>
      <c r="AU223" s="11"/>
      <c r="AV223" s="3"/>
      <c r="AW223" s="3"/>
      <c r="AZ223" s="11"/>
      <c r="BA223" s="3"/>
      <c r="BB223" s="11"/>
      <c r="BC223" s="3"/>
      <c r="BD223" s="3"/>
      <c r="BE223" s="11"/>
      <c r="BF223" s="3"/>
      <c r="BG223" s="3"/>
    </row>
    <row r="224" spans="32:59" ht="12.75">
      <c r="AF224" s="11"/>
      <c r="AG224" s="3"/>
      <c r="AH224" s="11"/>
      <c r="AI224" s="3"/>
      <c r="AJ224" s="3"/>
      <c r="AK224" s="11"/>
      <c r="AL224" s="3"/>
      <c r="AM224" s="3"/>
      <c r="AP224" s="11"/>
      <c r="AQ224" s="3"/>
      <c r="AR224" s="11"/>
      <c r="AS224" s="3"/>
      <c r="AT224" s="3"/>
      <c r="AU224" s="11"/>
      <c r="AV224" s="3"/>
      <c r="AW224" s="3"/>
      <c r="AZ224" s="11"/>
      <c r="BA224" s="3"/>
      <c r="BB224" s="11"/>
      <c r="BC224" s="3"/>
      <c r="BD224" s="3"/>
      <c r="BE224" s="11"/>
      <c r="BF224" s="3"/>
      <c r="BG224" s="3"/>
    </row>
    <row r="225" spans="32:59" ht="12.75">
      <c r="AF225" s="11"/>
      <c r="AG225" s="3"/>
      <c r="AH225" s="11"/>
      <c r="AI225" s="3"/>
      <c r="AJ225" s="3"/>
      <c r="AK225" s="11"/>
      <c r="AL225" s="3"/>
      <c r="AM225" s="3"/>
      <c r="AP225" s="11"/>
      <c r="AQ225" s="3"/>
      <c r="AR225" s="11"/>
      <c r="AS225" s="3"/>
      <c r="AT225" s="3"/>
      <c r="AU225" s="11"/>
      <c r="AV225" s="3"/>
      <c r="AW225" s="3"/>
      <c r="AZ225" s="11"/>
      <c r="BA225" s="3"/>
      <c r="BB225" s="11"/>
      <c r="BC225" s="3"/>
      <c r="BD225" s="3"/>
      <c r="BE225" s="11"/>
      <c r="BF225" s="3"/>
      <c r="BG225" s="3"/>
    </row>
    <row r="226" spans="32:59" ht="12.75">
      <c r="AF226" s="11"/>
      <c r="AG226" s="3"/>
      <c r="AH226" s="11"/>
      <c r="AI226" s="3"/>
      <c r="AJ226" s="3"/>
      <c r="AK226" s="11"/>
      <c r="AL226" s="3"/>
      <c r="AM226" s="3"/>
      <c r="AP226" s="11"/>
      <c r="AQ226" s="3"/>
      <c r="AR226" s="11"/>
      <c r="AS226" s="3"/>
      <c r="AT226" s="3"/>
      <c r="AU226" s="11"/>
      <c r="AV226" s="3"/>
      <c r="AW226" s="3"/>
      <c r="AZ226" s="11"/>
      <c r="BA226" s="3"/>
      <c r="BB226" s="11"/>
      <c r="BC226" s="3"/>
      <c r="BD226" s="3"/>
      <c r="BE226" s="11"/>
      <c r="BF226" s="3"/>
      <c r="BG226" s="3"/>
    </row>
    <row r="227" spans="32:59" ht="12.75">
      <c r="AF227" s="11"/>
      <c r="AG227" s="3"/>
      <c r="AH227" s="11"/>
      <c r="AI227" s="3"/>
      <c r="AJ227" s="3"/>
      <c r="AK227" s="11"/>
      <c r="AL227" s="3"/>
      <c r="AM227" s="3"/>
      <c r="AP227" s="11"/>
      <c r="AQ227" s="3"/>
      <c r="AR227" s="11"/>
      <c r="AS227" s="3"/>
      <c r="AT227" s="3"/>
      <c r="AU227" s="11"/>
      <c r="AV227" s="3"/>
      <c r="AW227" s="3"/>
      <c r="AZ227" s="11"/>
      <c r="BA227" s="3"/>
      <c r="BB227" s="11"/>
      <c r="BC227" s="3"/>
      <c r="BD227" s="3"/>
      <c r="BE227" s="11"/>
      <c r="BF227" s="3"/>
      <c r="BG227" s="3"/>
    </row>
    <row r="228" spans="32:59" ht="12.75">
      <c r="AF228" s="11"/>
      <c r="AG228" s="3"/>
      <c r="AH228" s="11"/>
      <c r="AI228" s="3"/>
      <c r="AJ228" s="3"/>
      <c r="AK228" s="11"/>
      <c r="AL228" s="3"/>
      <c r="AM228" s="3"/>
      <c r="AP228" s="11"/>
      <c r="AQ228" s="3"/>
      <c r="AR228" s="11"/>
      <c r="AS228" s="3"/>
      <c r="AT228" s="3"/>
      <c r="AU228" s="11"/>
      <c r="AV228" s="3"/>
      <c r="AW228" s="3"/>
      <c r="AZ228" s="11"/>
      <c r="BA228" s="3"/>
      <c r="BB228" s="11"/>
      <c r="BC228" s="3"/>
      <c r="BD228" s="3"/>
      <c r="BE228" s="11"/>
      <c r="BF228" s="3"/>
      <c r="BG228" s="3"/>
    </row>
    <row r="229" spans="32:59" ht="12.75">
      <c r="AF229" s="11"/>
      <c r="AG229" s="3"/>
      <c r="AH229" s="11"/>
      <c r="AI229" s="3"/>
      <c r="AJ229" s="3"/>
      <c r="AK229" s="11"/>
      <c r="AL229" s="3"/>
      <c r="AM229" s="3"/>
      <c r="AP229" s="11"/>
      <c r="AQ229" s="3"/>
      <c r="AR229" s="11"/>
      <c r="AS229" s="3"/>
      <c r="AT229" s="3"/>
      <c r="AU229" s="11"/>
      <c r="AV229" s="3"/>
      <c r="AW229" s="3"/>
      <c r="AZ229" s="11"/>
      <c r="BA229" s="3"/>
      <c r="BB229" s="11"/>
      <c r="BC229" s="3"/>
      <c r="BD229" s="3"/>
      <c r="BE229" s="11"/>
      <c r="BF229" s="3"/>
      <c r="BG229" s="3"/>
    </row>
    <row r="230" spans="32:59" ht="12.75">
      <c r="AF230" s="11"/>
      <c r="AG230" s="3"/>
      <c r="AH230" s="11"/>
      <c r="AI230" s="3"/>
      <c r="AJ230" s="3"/>
      <c r="AK230" s="11"/>
      <c r="AL230" s="3"/>
      <c r="AM230" s="3"/>
      <c r="AP230" s="11"/>
      <c r="AQ230" s="3"/>
      <c r="AR230" s="11"/>
      <c r="AS230" s="3"/>
      <c r="AT230" s="3"/>
      <c r="AU230" s="11"/>
      <c r="AV230" s="3"/>
      <c r="AW230" s="3"/>
      <c r="AZ230" s="11"/>
      <c r="BA230" s="3"/>
      <c r="BB230" s="11"/>
      <c r="BC230" s="3"/>
      <c r="BD230" s="3"/>
      <c r="BE230" s="11"/>
      <c r="BF230" s="3"/>
      <c r="BG230" s="3"/>
    </row>
    <row r="231" spans="32:59" ht="12.75">
      <c r="AF231" s="11"/>
      <c r="AG231" s="3"/>
      <c r="AH231" s="11"/>
      <c r="AI231" s="3"/>
      <c r="AJ231" s="3"/>
      <c r="AK231" s="11"/>
      <c r="AL231" s="3"/>
      <c r="AM231" s="3"/>
      <c r="AP231" s="11"/>
      <c r="AQ231" s="3"/>
      <c r="AR231" s="11"/>
      <c r="AS231" s="3"/>
      <c r="AT231" s="3"/>
      <c r="AU231" s="11"/>
      <c r="AV231" s="3"/>
      <c r="AW231" s="3"/>
      <c r="AZ231" s="11"/>
      <c r="BA231" s="3"/>
      <c r="BB231" s="11"/>
      <c r="BC231" s="3"/>
      <c r="BD231" s="3"/>
      <c r="BE231" s="11"/>
      <c r="BF231" s="3"/>
      <c r="BG231" s="3"/>
    </row>
    <row r="232" spans="32:59" ht="12.75">
      <c r="AF232" s="11"/>
      <c r="AG232" s="3"/>
      <c r="AH232" s="11"/>
      <c r="AI232" s="3"/>
      <c r="AJ232" s="3"/>
      <c r="AK232" s="11"/>
      <c r="AL232" s="3"/>
      <c r="AM232" s="3"/>
      <c r="AP232" s="11"/>
      <c r="AQ232" s="3"/>
      <c r="AR232" s="11"/>
      <c r="AS232" s="3"/>
      <c r="AT232" s="3"/>
      <c r="AU232" s="11"/>
      <c r="AV232" s="3"/>
      <c r="AW232" s="3"/>
      <c r="AZ232" s="11"/>
      <c r="BA232" s="3"/>
      <c r="BB232" s="11"/>
      <c r="BC232" s="3"/>
      <c r="BD232" s="3"/>
      <c r="BE232" s="11"/>
      <c r="BF232" s="3"/>
      <c r="BG232" s="3"/>
    </row>
    <row r="233" spans="32:59" ht="12.75">
      <c r="AF233" s="11"/>
      <c r="AG233" s="3"/>
      <c r="AH233" s="11"/>
      <c r="AI233" s="3"/>
      <c r="AJ233" s="3"/>
      <c r="AK233" s="11"/>
      <c r="AL233" s="3"/>
      <c r="AM233" s="3"/>
      <c r="AP233" s="11"/>
      <c r="AQ233" s="3"/>
      <c r="AR233" s="11"/>
      <c r="AS233" s="3"/>
      <c r="AT233" s="3"/>
      <c r="AU233" s="11"/>
      <c r="AV233" s="3"/>
      <c r="AW233" s="3"/>
      <c r="AZ233" s="11"/>
      <c r="BA233" s="3"/>
      <c r="BB233" s="11"/>
      <c r="BC233" s="3"/>
      <c r="BD233" s="3"/>
      <c r="BE233" s="11"/>
      <c r="BF233" s="3"/>
      <c r="BG233" s="3"/>
    </row>
    <row r="234" spans="32:59" ht="12.75">
      <c r="AF234" s="11"/>
      <c r="AG234" s="3"/>
      <c r="AH234" s="11"/>
      <c r="AI234" s="3"/>
      <c r="AJ234" s="3"/>
      <c r="AK234" s="11"/>
      <c r="AL234" s="3"/>
      <c r="AM234" s="3"/>
      <c r="AP234" s="11"/>
      <c r="AQ234" s="3"/>
      <c r="AR234" s="11"/>
      <c r="AS234" s="3"/>
      <c r="AT234" s="3"/>
      <c r="AU234" s="11"/>
      <c r="AV234" s="3"/>
      <c r="AW234" s="3"/>
      <c r="AZ234" s="11"/>
      <c r="BA234" s="3"/>
      <c r="BB234" s="11"/>
      <c r="BC234" s="3"/>
      <c r="BD234" s="3"/>
      <c r="BE234" s="11"/>
      <c r="BF234" s="3"/>
      <c r="BG234" s="3"/>
    </row>
    <row r="235" spans="32:59" ht="12.75">
      <c r="AF235" s="11"/>
      <c r="AG235" s="3"/>
      <c r="AH235" s="11"/>
      <c r="AI235" s="3"/>
      <c r="AJ235" s="3"/>
      <c r="AK235" s="11"/>
      <c r="AL235" s="3"/>
      <c r="AM235" s="3"/>
      <c r="AP235" s="11"/>
      <c r="AQ235" s="3"/>
      <c r="AR235" s="11"/>
      <c r="AS235" s="3"/>
      <c r="AT235" s="3"/>
      <c r="AU235" s="11"/>
      <c r="AV235" s="3"/>
      <c r="AW235" s="3"/>
      <c r="AZ235" s="11"/>
      <c r="BA235" s="3"/>
      <c r="BB235" s="11"/>
      <c r="BC235" s="3"/>
      <c r="BD235" s="3"/>
      <c r="BE235" s="11"/>
      <c r="BF235" s="3"/>
      <c r="BG235" s="3"/>
    </row>
    <row r="236" spans="32:59" ht="12.75">
      <c r="AF236" s="11"/>
      <c r="AG236" s="3"/>
      <c r="AH236" s="11"/>
      <c r="AI236" s="3"/>
      <c r="AJ236" s="3"/>
      <c r="AK236" s="11"/>
      <c r="AL236" s="3"/>
      <c r="AM236" s="3"/>
      <c r="AP236" s="11"/>
      <c r="AQ236" s="3"/>
      <c r="AR236" s="11"/>
      <c r="AS236" s="3"/>
      <c r="AT236" s="3"/>
      <c r="AU236" s="11"/>
      <c r="AV236" s="3"/>
      <c r="AW236" s="3"/>
      <c r="AZ236" s="11"/>
      <c r="BA236" s="3"/>
      <c r="BB236" s="11"/>
      <c r="BC236" s="3"/>
      <c r="BD236" s="3"/>
      <c r="BE236" s="11"/>
      <c r="BF236" s="3"/>
      <c r="BG236" s="3"/>
    </row>
    <row r="237" spans="32:59" ht="12.75">
      <c r="AF237" s="11"/>
      <c r="AG237" s="3"/>
      <c r="AH237" s="11"/>
      <c r="AI237" s="3"/>
      <c r="AJ237" s="3"/>
      <c r="AK237" s="11"/>
      <c r="AL237" s="3"/>
      <c r="AM237" s="3"/>
      <c r="AP237" s="11"/>
      <c r="AQ237" s="3"/>
      <c r="AR237" s="11"/>
      <c r="AS237" s="3"/>
      <c r="AT237" s="3"/>
      <c r="AU237" s="11"/>
      <c r="AV237" s="3"/>
      <c r="AW237" s="3"/>
      <c r="AZ237" s="11"/>
      <c r="BA237" s="3"/>
      <c r="BB237" s="11"/>
      <c r="BC237" s="3"/>
      <c r="BD237" s="3"/>
      <c r="BE237" s="11"/>
      <c r="BF237" s="3"/>
      <c r="BG237" s="3"/>
    </row>
    <row r="238" spans="32:59" ht="12.75">
      <c r="AF238" s="11"/>
      <c r="AG238" s="3"/>
      <c r="AH238" s="11"/>
      <c r="AI238" s="3"/>
      <c r="AJ238" s="3"/>
      <c r="AK238" s="11"/>
      <c r="AL238" s="3"/>
      <c r="AM238" s="3"/>
      <c r="AP238" s="11"/>
      <c r="AQ238" s="3"/>
      <c r="AR238" s="11"/>
      <c r="AS238" s="3"/>
      <c r="AT238" s="3"/>
      <c r="AU238" s="11"/>
      <c r="AV238" s="3"/>
      <c r="AW238" s="3"/>
      <c r="AZ238" s="11"/>
      <c r="BA238" s="3"/>
      <c r="BB238" s="11"/>
      <c r="BC238" s="3"/>
      <c r="BD238" s="3"/>
      <c r="BE238" s="11"/>
      <c r="BF238" s="3"/>
      <c r="BG238" s="3"/>
    </row>
    <row r="239" spans="32:59" ht="12.75">
      <c r="AF239" s="11"/>
      <c r="AG239" s="3"/>
      <c r="AH239" s="11"/>
      <c r="AI239" s="3"/>
      <c r="AJ239" s="3"/>
      <c r="AK239" s="11"/>
      <c r="AL239" s="3"/>
      <c r="AM239" s="3"/>
      <c r="AP239" s="11"/>
      <c r="AQ239" s="3"/>
      <c r="AR239" s="11"/>
      <c r="AS239" s="3"/>
      <c r="AT239" s="3"/>
      <c r="AU239" s="11"/>
      <c r="AV239" s="3"/>
      <c r="AW239" s="3"/>
      <c r="AZ239" s="11"/>
      <c r="BA239" s="3"/>
      <c r="BB239" s="11"/>
      <c r="BC239" s="3"/>
      <c r="BD239" s="3"/>
      <c r="BE239" s="11"/>
      <c r="BF239" s="3"/>
      <c r="BG239" s="3"/>
    </row>
    <row r="240" spans="32:59" ht="12.75">
      <c r="AF240" s="11"/>
      <c r="AG240" s="3"/>
      <c r="AH240" s="11"/>
      <c r="AI240" s="3"/>
      <c r="AJ240" s="3"/>
      <c r="AK240" s="11"/>
      <c r="AL240" s="3"/>
      <c r="AM240" s="3"/>
      <c r="AP240" s="11"/>
      <c r="AQ240" s="3"/>
      <c r="AR240" s="11"/>
      <c r="AS240" s="3"/>
      <c r="AT240" s="3"/>
      <c r="AU240" s="11"/>
      <c r="AV240" s="3"/>
      <c r="AW240" s="3"/>
      <c r="AZ240" s="11"/>
      <c r="BA240" s="3"/>
      <c r="BB240" s="11"/>
      <c r="BC240" s="3"/>
      <c r="BD240" s="3"/>
      <c r="BE240" s="11"/>
      <c r="BF240" s="3"/>
      <c r="BG240" s="3"/>
    </row>
    <row r="241" spans="32:59" ht="12.75">
      <c r="AF241" s="11"/>
      <c r="AG241" s="3"/>
      <c r="AH241" s="11"/>
      <c r="AI241" s="3"/>
      <c r="AJ241" s="3"/>
      <c r="AK241" s="11"/>
      <c r="AL241" s="3"/>
      <c r="AM241" s="3"/>
      <c r="AP241" s="11"/>
      <c r="AQ241" s="3"/>
      <c r="AR241" s="11"/>
      <c r="AS241" s="3"/>
      <c r="AT241" s="3"/>
      <c r="AU241" s="11"/>
      <c r="AV241" s="3"/>
      <c r="AW241" s="3"/>
      <c r="AZ241" s="11"/>
      <c r="BA241" s="3"/>
      <c r="BB241" s="11"/>
      <c r="BC241" s="3"/>
      <c r="BD241" s="3"/>
      <c r="BE241" s="11"/>
      <c r="BF241" s="3"/>
      <c r="BG241" s="3"/>
    </row>
    <row r="242" spans="32:59" ht="12.75">
      <c r="AF242" s="11"/>
      <c r="AG242" s="3"/>
      <c r="AH242" s="11"/>
      <c r="AI242" s="3"/>
      <c r="AJ242" s="3"/>
      <c r="AK242" s="11"/>
      <c r="AL242" s="3"/>
      <c r="AM242" s="3"/>
      <c r="AP242" s="11"/>
      <c r="AQ242" s="3"/>
      <c r="AR242" s="11"/>
      <c r="AS242" s="3"/>
      <c r="AT242" s="3"/>
      <c r="AU242" s="11"/>
      <c r="AV242" s="3"/>
      <c r="AW242" s="3"/>
      <c r="AZ242" s="11"/>
      <c r="BA242" s="3"/>
      <c r="BB242" s="11"/>
      <c r="BC242" s="3"/>
      <c r="BD242" s="3"/>
      <c r="BE242" s="11"/>
      <c r="BF242" s="3"/>
      <c r="BG242" s="3"/>
    </row>
    <row r="243" spans="32:59" ht="12.75">
      <c r="AF243" s="11"/>
      <c r="AG243" s="3"/>
      <c r="AH243" s="11"/>
      <c r="AI243" s="3"/>
      <c r="AJ243" s="3"/>
      <c r="AK243" s="11"/>
      <c r="AL243" s="3"/>
      <c r="AM243" s="3"/>
      <c r="AP243" s="11"/>
      <c r="AQ243" s="3"/>
      <c r="AR243" s="11"/>
      <c r="AS243" s="3"/>
      <c r="AT243" s="3"/>
      <c r="AU243" s="11"/>
      <c r="AV243" s="3"/>
      <c r="AW243" s="3"/>
      <c r="AZ243" s="11"/>
      <c r="BA243" s="3"/>
      <c r="BB243" s="11"/>
      <c r="BC243" s="3"/>
      <c r="BD243" s="3"/>
      <c r="BE243" s="11"/>
      <c r="BF243" s="3"/>
      <c r="BG243" s="3"/>
    </row>
    <row r="244" spans="32:59" ht="12.75">
      <c r="AF244" s="11"/>
      <c r="AG244" s="3"/>
      <c r="AH244" s="11"/>
      <c r="AI244" s="3"/>
      <c r="AJ244" s="3"/>
      <c r="AK244" s="11"/>
      <c r="AL244" s="3"/>
      <c r="AM244" s="3"/>
      <c r="AP244" s="11"/>
      <c r="AQ244" s="3"/>
      <c r="AR244" s="11"/>
      <c r="AS244" s="3"/>
      <c r="AT244" s="3"/>
      <c r="AU244" s="11"/>
      <c r="AV244" s="3"/>
      <c r="AW244" s="3"/>
      <c r="AZ244" s="11"/>
      <c r="BA244" s="3"/>
      <c r="BB244" s="11"/>
      <c r="BC244" s="3"/>
      <c r="BD244" s="3"/>
      <c r="BE244" s="11"/>
      <c r="BF244" s="3"/>
      <c r="BG244" s="3"/>
    </row>
    <row r="245" spans="32:59" ht="12.75">
      <c r="AF245" s="11"/>
      <c r="AG245" s="3"/>
      <c r="AH245" s="11"/>
      <c r="AI245" s="3"/>
      <c r="AJ245" s="3"/>
      <c r="AK245" s="11"/>
      <c r="AL245" s="3"/>
      <c r="AM245" s="3"/>
      <c r="AP245" s="11"/>
      <c r="AQ245" s="3"/>
      <c r="AR245" s="11"/>
      <c r="AS245" s="3"/>
      <c r="AT245" s="3"/>
      <c r="AU245" s="11"/>
      <c r="AV245" s="3"/>
      <c r="AW245" s="3"/>
      <c r="AZ245" s="11"/>
      <c r="BA245" s="3"/>
      <c r="BB245" s="11"/>
      <c r="BC245" s="3"/>
      <c r="BD245" s="3"/>
      <c r="BE245" s="11"/>
      <c r="BF245" s="3"/>
      <c r="BG245" s="3"/>
    </row>
    <row r="246" spans="32:59" ht="12.75">
      <c r="AF246" s="11"/>
      <c r="AG246" s="3"/>
      <c r="AH246" s="11"/>
      <c r="AI246" s="3"/>
      <c r="AJ246" s="3"/>
      <c r="AK246" s="11"/>
      <c r="AL246" s="3"/>
      <c r="AM246" s="3"/>
      <c r="AP246" s="11"/>
      <c r="AQ246" s="3"/>
      <c r="AR246" s="11"/>
      <c r="AS246" s="3"/>
      <c r="AT246" s="3"/>
      <c r="AU246" s="11"/>
      <c r="AV246" s="3"/>
      <c r="AW246" s="3"/>
      <c r="AZ246" s="11"/>
      <c r="BA246" s="3"/>
      <c r="BB246" s="11"/>
      <c r="BC246" s="3"/>
      <c r="BD246" s="3"/>
      <c r="BE246" s="11"/>
      <c r="BF246" s="3"/>
      <c r="BG246" s="3"/>
    </row>
    <row r="247" spans="32:59" ht="12.75">
      <c r="AF247" s="11"/>
      <c r="AG247" s="3"/>
      <c r="AH247" s="11"/>
      <c r="AI247" s="3"/>
      <c r="AJ247" s="3"/>
      <c r="AK247" s="11"/>
      <c r="AL247" s="3"/>
      <c r="AM247" s="3"/>
      <c r="AP247" s="11"/>
      <c r="AQ247" s="3"/>
      <c r="AR247" s="11"/>
      <c r="AS247" s="3"/>
      <c r="AT247" s="3"/>
      <c r="AU247" s="11"/>
      <c r="AV247" s="3"/>
      <c r="AW247" s="3"/>
      <c r="AZ247" s="11"/>
      <c r="BA247" s="3"/>
      <c r="BB247" s="11"/>
      <c r="BC247" s="3"/>
      <c r="BD247" s="3"/>
      <c r="BE247" s="11"/>
      <c r="BF247" s="3"/>
      <c r="BG247" s="3"/>
    </row>
    <row r="248" spans="32:59" ht="12.75">
      <c r="AF248" s="11"/>
      <c r="AG248" s="3"/>
      <c r="AH248" s="11"/>
      <c r="AI248" s="3"/>
      <c r="AJ248" s="3"/>
      <c r="AK248" s="11"/>
      <c r="AL248" s="3"/>
      <c r="AM248" s="3"/>
      <c r="AP248" s="11"/>
      <c r="AQ248" s="3"/>
      <c r="AR248" s="11"/>
      <c r="AS248" s="3"/>
      <c r="AT248" s="3"/>
      <c r="AU248" s="11"/>
      <c r="AV248" s="3"/>
      <c r="AW248" s="3"/>
      <c r="AZ248" s="11"/>
      <c r="BA248" s="3"/>
      <c r="BB248" s="11"/>
      <c r="BC248" s="3"/>
      <c r="BD248" s="3"/>
      <c r="BE248" s="11"/>
      <c r="BF248" s="3"/>
      <c r="BG248" s="3"/>
    </row>
    <row r="249" spans="32:59" ht="12.75">
      <c r="AF249" s="11"/>
      <c r="AG249" s="3"/>
      <c r="AH249" s="11"/>
      <c r="AI249" s="3"/>
      <c r="AJ249" s="3"/>
      <c r="AK249" s="11"/>
      <c r="AL249" s="3"/>
      <c r="AM249" s="3"/>
      <c r="AP249" s="11"/>
      <c r="AQ249" s="3"/>
      <c r="AR249" s="11"/>
      <c r="AS249" s="3"/>
      <c r="AT249" s="3"/>
      <c r="AU249" s="11"/>
      <c r="AV249" s="3"/>
      <c r="AW249" s="3"/>
      <c r="AZ249" s="11"/>
      <c r="BA249" s="3"/>
      <c r="BB249" s="11"/>
      <c r="BC249" s="3"/>
      <c r="BD249" s="3"/>
      <c r="BE249" s="11"/>
      <c r="BF249" s="3"/>
      <c r="BG249" s="3"/>
    </row>
    <row r="250" spans="32:59" ht="12.75">
      <c r="AF250" s="11"/>
      <c r="AG250" s="3"/>
      <c r="AH250" s="11"/>
      <c r="AI250" s="3"/>
      <c r="AJ250" s="3"/>
      <c r="AK250" s="11"/>
      <c r="AL250" s="3"/>
      <c r="AM250" s="3"/>
      <c r="AP250" s="11"/>
      <c r="AQ250" s="3"/>
      <c r="AR250" s="11"/>
      <c r="AS250" s="3"/>
      <c r="AT250" s="3"/>
      <c r="AU250" s="11"/>
      <c r="AV250" s="3"/>
      <c r="AW250" s="3"/>
      <c r="AZ250" s="11"/>
      <c r="BA250" s="3"/>
      <c r="BB250" s="11"/>
      <c r="BC250" s="3"/>
      <c r="BD250" s="3"/>
      <c r="BE250" s="11"/>
      <c r="BF250" s="3"/>
      <c r="BG250" s="3"/>
    </row>
    <row r="251" spans="32:59" ht="12.75">
      <c r="AF251" s="11"/>
      <c r="AG251" s="3"/>
      <c r="AH251" s="11"/>
      <c r="AI251" s="3"/>
      <c r="AJ251" s="3"/>
      <c r="AK251" s="11"/>
      <c r="AL251" s="3"/>
      <c r="AM251" s="3"/>
      <c r="AP251" s="11"/>
      <c r="AQ251" s="3"/>
      <c r="AR251" s="11"/>
      <c r="AS251" s="3"/>
      <c r="AT251" s="3"/>
      <c r="AU251" s="11"/>
      <c r="AV251" s="3"/>
      <c r="AW251" s="3"/>
      <c r="AZ251" s="11"/>
      <c r="BA251" s="3"/>
      <c r="BB251" s="11"/>
      <c r="BC251" s="3"/>
      <c r="BD251" s="3"/>
      <c r="BE251" s="11"/>
      <c r="BF251" s="3"/>
      <c r="BG251" s="3"/>
    </row>
    <row r="252" spans="32:59" ht="12.75">
      <c r="AF252" s="11"/>
      <c r="AG252" s="3"/>
      <c r="AH252" s="11"/>
      <c r="AI252" s="3"/>
      <c r="AJ252" s="3"/>
      <c r="AK252" s="11"/>
      <c r="AL252" s="3"/>
      <c r="AM252" s="3"/>
      <c r="AP252" s="11"/>
      <c r="AQ252" s="3"/>
      <c r="AR252" s="11"/>
      <c r="AS252" s="3"/>
      <c r="AT252" s="3"/>
      <c r="AU252" s="11"/>
      <c r="AV252" s="3"/>
      <c r="AW252" s="3"/>
      <c r="AZ252" s="11"/>
      <c r="BA252" s="3"/>
      <c r="BB252" s="11"/>
      <c r="BC252" s="3"/>
      <c r="BD252" s="3"/>
      <c r="BE252" s="11"/>
      <c r="BF252" s="3"/>
      <c r="BG252" s="3"/>
    </row>
    <row r="253" spans="32:59" ht="12.75">
      <c r="AF253" s="11"/>
      <c r="AG253" s="3"/>
      <c r="AH253" s="11"/>
      <c r="AI253" s="3"/>
      <c r="AJ253" s="3"/>
      <c r="AK253" s="11"/>
      <c r="AL253" s="3"/>
      <c r="AM253" s="3"/>
      <c r="AP253" s="11"/>
      <c r="AQ253" s="3"/>
      <c r="AR253" s="11"/>
      <c r="AS253" s="3"/>
      <c r="AT253" s="3"/>
      <c r="AU253" s="11"/>
      <c r="AV253" s="3"/>
      <c r="AW253" s="3"/>
      <c r="AZ253" s="11"/>
      <c r="BA253" s="3"/>
      <c r="BB253" s="11"/>
      <c r="BC253" s="3"/>
      <c r="BD253" s="3"/>
      <c r="BE253" s="11"/>
      <c r="BF253" s="3"/>
      <c r="BG253" s="3"/>
    </row>
    <row r="254" spans="32:59" ht="12.75">
      <c r="AF254" s="11"/>
      <c r="AG254" s="3"/>
      <c r="AH254" s="11"/>
      <c r="AI254" s="3"/>
      <c r="AJ254" s="3"/>
      <c r="AK254" s="11"/>
      <c r="AL254" s="3"/>
      <c r="AM254" s="3"/>
      <c r="AP254" s="11"/>
      <c r="AQ254" s="3"/>
      <c r="AR254" s="11"/>
      <c r="AS254" s="3"/>
      <c r="AT254" s="3"/>
      <c r="AU254" s="11"/>
      <c r="AV254" s="3"/>
      <c r="AW254" s="3"/>
      <c r="AZ254" s="11"/>
      <c r="BA254" s="3"/>
      <c r="BB254" s="11"/>
      <c r="BC254" s="3"/>
      <c r="BD254" s="3"/>
      <c r="BE254" s="11"/>
      <c r="BF254" s="3"/>
      <c r="BG254" s="3"/>
    </row>
    <row r="255" spans="32:59" ht="12.75">
      <c r="AF255" s="11"/>
      <c r="AG255" s="3"/>
      <c r="AH255" s="11"/>
      <c r="AI255" s="3"/>
      <c r="AJ255" s="3"/>
      <c r="AK255" s="11"/>
      <c r="AL255" s="3"/>
      <c r="AM255" s="3"/>
      <c r="AP255" s="11"/>
      <c r="AQ255" s="3"/>
      <c r="AR255" s="11"/>
      <c r="AS255" s="3"/>
      <c r="AT255" s="3"/>
      <c r="AU255" s="11"/>
      <c r="AV255" s="3"/>
      <c r="AW255" s="3"/>
      <c r="AZ255" s="11"/>
      <c r="BA255" s="3"/>
      <c r="BB255" s="11"/>
      <c r="BC255" s="3"/>
      <c r="BD255" s="3"/>
      <c r="BE255" s="11"/>
      <c r="BF255" s="3"/>
      <c r="BG255" s="3"/>
    </row>
    <row r="256" spans="32:59" ht="12.75">
      <c r="AF256" s="11"/>
      <c r="AG256" s="3"/>
      <c r="AH256" s="11"/>
      <c r="AI256" s="3"/>
      <c r="AJ256" s="3"/>
      <c r="AK256" s="11"/>
      <c r="AL256" s="3"/>
      <c r="AM256" s="3"/>
      <c r="AP256" s="11"/>
      <c r="AQ256" s="3"/>
      <c r="AR256" s="11"/>
      <c r="AS256" s="3"/>
      <c r="AT256" s="3"/>
      <c r="AU256" s="11"/>
      <c r="AV256" s="3"/>
      <c r="AW256" s="3"/>
      <c r="AZ256" s="11"/>
      <c r="BA256" s="3"/>
      <c r="BB256" s="11"/>
      <c r="BC256" s="3"/>
      <c r="BD256" s="3"/>
      <c r="BE256" s="11"/>
      <c r="BF256" s="3"/>
      <c r="BG256" s="3"/>
    </row>
    <row r="257" spans="32:59" ht="12.75">
      <c r="AF257" s="11"/>
      <c r="AG257" s="3"/>
      <c r="AH257" s="11"/>
      <c r="AI257" s="3"/>
      <c r="AJ257" s="3"/>
      <c r="AK257" s="11"/>
      <c r="AL257" s="3"/>
      <c r="AM257" s="3"/>
      <c r="AP257" s="11"/>
      <c r="AQ257" s="3"/>
      <c r="AR257" s="11"/>
      <c r="AS257" s="3"/>
      <c r="AT257" s="3"/>
      <c r="AU257" s="11"/>
      <c r="AV257" s="3"/>
      <c r="AW257" s="3"/>
      <c r="AZ257" s="11"/>
      <c r="BA257" s="3"/>
      <c r="BB257" s="11"/>
      <c r="BC257" s="3"/>
      <c r="BD257" s="3"/>
      <c r="BE257" s="11"/>
      <c r="BF257" s="3"/>
      <c r="BG257" s="3"/>
    </row>
    <row r="258" spans="32:59" ht="12.75">
      <c r="AF258" s="11"/>
      <c r="AG258" s="3"/>
      <c r="AH258" s="11"/>
      <c r="AI258" s="3"/>
      <c r="AJ258" s="3"/>
      <c r="AK258" s="11"/>
      <c r="AL258" s="3"/>
      <c r="AM258" s="3"/>
      <c r="AP258" s="11"/>
      <c r="AQ258" s="3"/>
      <c r="AR258" s="11"/>
      <c r="AS258" s="3"/>
      <c r="AT258" s="3"/>
      <c r="AU258" s="11"/>
      <c r="AV258" s="3"/>
      <c r="AW258" s="3"/>
      <c r="AZ258" s="11"/>
      <c r="BA258" s="3"/>
      <c r="BB258" s="11"/>
      <c r="BC258" s="3"/>
      <c r="BD258" s="3"/>
      <c r="BE258" s="11"/>
      <c r="BF258" s="3"/>
      <c r="BG258" s="3"/>
    </row>
    <row r="259" spans="32:59" ht="12.75">
      <c r="AF259" s="11"/>
      <c r="AG259" s="3"/>
      <c r="AH259" s="11"/>
      <c r="AI259" s="3"/>
      <c r="AJ259" s="3"/>
      <c r="AK259" s="11"/>
      <c r="AL259" s="3"/>
      <c r="AM259" s="3"/>
      <c r="AP259" s="11"/>
      <c r="AQ259" s="3"/>
      <c r="AR259" s="11"/>
      <c r="AS259" s="3"/>
      <c r="AT259" s="3"/>
      <c r="AU259" s="11"/>
      <c r="AV259" s="3"/>
      <c r="AW259" s="3"/>
      <c r="AZ259" s="11"/>
      <c r="BA259" s="3"/>
      <c r="BB259" s="11"/>
      <c r="BC259" s="3"/>
      <c r="BD259" s="3"/>
      <c r="BE259" s="11"/>
      <c r="BF259" s="3"/>
      <c r="BG259" s="3"/>
    </row>
    <row r="260" spans="32:59" ht="12.75">
      <c r="AF260" s="11"/>
      <c r="AG260" s="3"/>
      <c r="AH260" s="11"/>
      <c r="AI260" s="3"/>
      <c r="AJ260" s="3"/>
      <c r="AK260" s="11"/>
      <c r="AL260" s="3"/>
      <c r="AM260" s="3"/>
      <c r="AP260" s="11"/>
      <c r="AQ260" s="3"/>
      <c r="AR260" s="11"/>
      <c r="AS260" s="3"/>
      <c r="AT260" s="3"/>
      <c r="AU260" s="11"/>
      <c r="AV260" s="3"/>
      <c r="AW260" s="3"/>
      <c r="AZ260" s="11"/>
      <c r="BA260" s="3"/>
      <c r="BB260" s="11"/>
      <c r="BC260" s="3"/>
      <c r="BD260" s="3"/>
      <c r="BE260" s="11"/>
      <c r="BF260" s="3"/>
      <c r="BG260" s="3"/>
    </row>
    <row r="261" spans="32:59" ht="12.75">
      <c r="AF261" s="11"/>
      <c r="AG261" s="3"/>
      <c r="AH261" s="11"/>
      <c r="AI261" s="3"/>
      <c r="AJ261" s="3"/>
      <c r="AK261" s="11"/>
      <c r="AL261" s="3"/>
      <c r="AM261" s="3"/>
      <c r="AP261" s="11"/>
      <c r="AQ261" s="3"/>
      <c r="AR261" s="11"/>
      <c r="AS261" s="3"/>
      <c r="AT261" s="3"/>
      <c r="AU261" s="11"/>
      <c r="AV261" s="3"/>
      <c r="AW261" s="3"/>
      <c r="AZ261" s="11"/>
      <c r="BA261" s="3"/>
      <c r="BB261" s="11"/>
      <c r="BC261" s="3"/>
      <c r="BD261" s="3"/>
      <c r="BE261" s="11"/>
      <c r="BF261" s="3"/>
      <c r="BG261" s="3"/>
    </row>
    <row r="262" spans="32:59" ht="12.75">
      <c r="AF262" s="11"/>
      <c r="AG262" s="3"/>
      <c r="AH262" s="11"/>
      <c r="AI262" s="3"/>
      <c r="AJ262" s="3"/>
      <c r="AK262" s="11"/>
      <c r="AL262" s="3"/>
      <c r="AM262" s="3"/>
      <c r="AP262" s="11"/>
      <c r="AQ262" s="3"/>
      <c r="AR262" s="11"/>
      <c r="AS262" s="3"/>
      <c r="AT262" s="3"/>
      <c r="AU262" s="11"/>
      <c r="AV262" s="3"/>
      <c r="AW262" s="3"/>
      <c r="AZ262" s="11"/>
      <c r="BA262" s="3"/>
      <c r="BB262" s="11"/>
      <c r="BC262" s="3"/>
      <c r="BD262" s="3"/>
      <c r="BE262" s="11"/>
      <c r="BF262" s="3"/>
      <c r="BG262" s="3"/>
    </row>
    <row r="263" spans="32:59" ht="12.75">
      <c r="AF263" s="11"/>
      <c r="AG263" s="3"/>
      <c r="AH263" s="11"/>
      <c r="AI263" s="3"/>
      <c r="AJ263" s="3"/>
      <c r="AK263" s="11"/>
      <c r="AL263" s="3"/>
      <c r="AM263" s="3"/>
      <c r="AP263" s="11"/>
      <c r="AQ263" s="3"/>
      <c r="AR263" s="11"/>
      <c r="AS263" s="3"/>
      <c r="AT263" s="3"/>
      <c r="AU263" s="11"/>
      <c r="AV263" s="3"/>
      <c r="AW263" s="3"/>
      <c r="AZ263" s="11"/>
      <c r="BA263" s="3"/>
      <c r="BB263" s="11"/>
      <c r="BC263" s="3"/>
      <c r="BD263" s="3"/>
      <c r="BE263" s="11"/>
      <c r="BF263" s="3"/>
      <c r="BG263" s="3"/>
    </row>
    <row r="264" spans="32:59" ht="12.75">
      <c r="AF264" s="11"/>
      <c r="AG264" s="3"/>
      <c r="AH264" s="11"/>
      <c r="AI264" s="3"/>
      <c r="AJ264" s="3"/>
      <c r="AK264" s="11"/>
      <c r="AL264" s="3"/>
      <c r="AM264" s="3"/>
      <c r="AP264" s="11"/>
      <c r="AQ264" s="3"/>
      <c r="AR264" s="11"/>
      <c r="AS264" s="3"/>
      <c r="AT264" s="3"/>
      <c r="AU264" s="11"/>
      <c r="AV264" s="3"/>
      <c r="AW264" s="3"/>
      <c r="AZ264" s="11"/>
      <c r="BA264" s="3"/>
      <c r="BB264" s="11"/>
      <c r="BC264" s="3"/>
      <c r="BD264" s="3"/>
      <c r="BE264" s="11"/>
      <c r="BF264" s="3"/>
      <c r="BG264" s="3"/>
    </row>
    <row r="265" spans="32:59" ht="12.75">
      <c r="AF265" s="11"/>
      <c r="AG265" s="3"/>
      <c r="AH265" s="11"/>
      <c r="AI265" s="3"/>
      <c r="AJ265" s="3"/>
      <c r="AK265" s="11"/>
      <c r="AL265" s="3"/>
      <c r="AM265" s="3"/>
      <c r="AP265" s="11"/>
      <c r="AQ265" s="3"/>
      <c r="AR265" s="11"/>
      <c r="AS265" s="3"/>
      <c r="AT265" s="3"/>
      <c r="AU265" s="11"/>
      <c r="AV265" s="3"/>
      <c r="AW265" s="3"/>
      <c r="AZ265" s="11"/>
      <c r="BA265" s="3"/>
      <c r="BB265" s="11"/>
      <c r="BC265" s="3"/>
      <c r="BD265" s="3"/>
      <c r="BE265" s="11"/>
      <c r="BF265" s="3"/>
      <c r="BG265" s="3"/>
    </row>
    <row r="266" spans="32:59" ht="12.75">
      <c r="AF266" s="11"/>
      <c r="AG266" s="3"/>
      <c r="AH266" s="11"/>
      <c r="AI266" s="3"/>
      <c r="AJ266" s="3"/>
      <c r="AK266" s="11"/>
      <c r="AL266" s="3"/>
      <c r="AM266" s="3"/>
      <c r="AP266" s="11"/>
      <c r="AQ266" s="3"/>
      <c r="AR266" s="11"/>
      <c r="AS266" s="3"/>
      <c r="AT266" s="3"/>
      <c r="AU266" s="11"/>
      <c r="AV266" s="3"/>
      <c r="AW266" s="3"/>
      <c r="AZ266" s="11"/>
      <c r="BA266" s="3"/>
      <c r="BB266" s="11"/>
      <c r="BC266" s="3"/>
      <c r="BD266" s="3"/>
      <c r="BE266" s="11"/>
      <c r="BF266" s="3"/>
      <c r="BG266" s="3"/>
    </row>
  </sheetData>
  <autoFilter ref="A1:BG176"/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scale="84"/>
  <headerFooter alignWithMargins="0">
    <oddHeader xml:space="preserve">&amp;L&amp;"Arial CE,Regular"Lietuvos baidarių ir kanojų irklavimo čempiotas&amp;C&amp;"Geneva,Regular"REZULTATAI&amp;R&amp;"Arial CE,Regular"Trakai, 2004 06 12-13 </oddHeader>
    <oddFooter>&amp;L&amp;C&amp;"Arial CE,Regular"&amp;12Trakų nacionalinis sporto ir sveikatingumo centras, Galvės ež.&amp;R</oddFooter>
  </headerFooter>
  <rowBreaks count="4" manualBreakCount="4">
    <brk id="30" min="29" max="58" man="1"/>
    <brk id="66" min="29" max="58" man="1"/>
    <brk id="100" min="29" max="58" man="1"/>
    <brk id="141" min="29" max="58" man="1"/>
  </rowBreaks>
  <colBreaks count="2" manualBreakCount="2">
    <brk id="39" max="266" man="1"/>
    <brk id="49" max="2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200"/>
  <sheetViews>
    <sheetView showZeros="0" tabSelected="1" view="pageBreakPreview" zoomScaleSheetLayoutView="100" workbookViewId="0" topLeftCell="A1">
      <pane xSplit="5" ySplit="1" topLeftCell="AV84" activePane="bottomRight" state="frozen"/>
      <selection pane="topLeft" activeCell="A1" sqref="A1"/>
      <selection pane="bottomLeft" activeCell="A1" sqref="A1"/>
      <selection pane="topRight" activeCell="F1" sqref="F1"/>
      <selection pane="bottomRight" activeCell="AX2" sqref="AX2:BG86"/>
    </sheetView>
  </sheetViews>
  <sheetFormatPr defaultColWidth="11.00390625" defaultRowHeight="12.75"/>
  <cols>
    <col min="1" max="1" width="5.25390625" style="0" customWidth="1"/>
    <col min="2" max="2" width="14.75390625" style="0" customWidth="1"/>
    <col min="7" max="7" width="15.25390625" style="0" customWidth="1"/>
    <col min="8" max="8" width="5.25390625" style="0" hidden="1" customWidth="1"/>
    <col min="9" max="9" width="2.125" style="0" hidden="1" customWidth="1"/>
    <col min="10" max="10" width="4.75390625" style="0" hidden="1" customWidth="1"/>
    <col min="13" max="14" width="10.75390625" style="0" hidden="1" customWidth="1"/>
    <col min="15" max="17" width="4.625" style="0" customWidth="1"/>
    <col min="18" max="18" width="5.625" style="0" customWidth="1"/>
    <col min="19" max="19" width="8.125" style="0" customWidth="1"/>
    <col min="20" max="28" width="4.625" style="0" customWidth="1"/>
    <col min="29" max="29" width="9.25390625" style="0" customWidth="1"/>
    <col min="30" max="30" width="11.00390625" style="0" bestFit="1" customWidth="1"/>
    <col min="31" max="31" width="11.75390625" style="0" bestFit="1" customWidth="1"/>
    <col min="32" max="32" width="5.625" style="0" customWidth="1"/>
    <col min="33" max="34" width="4.625" style="0" customWidth="1"/>
    <col min="35" max="35" width="12.00390625" style="0" bestFit="1" customWidth="1"/>
    <col min="36" max="36" width="14.125" style="0" customWidth="1"/>
    <col min="37" max="37" width="4.625" style="0" customWidth="1"/>
    <col min="38" max="38" width="13.75390625" style="0" bestFit="1" customWidth="1"/>
    <col min="39" max="39" width="4.625" style="0" customWidth="1"/>
    <col min="40" max="40" width="5.375" style="0" customWidth="1"/>
    <col min="41" max="41" width="8.75390625" style="0" customWidth="1"/>
    <col min="42" max="42" width="4.625" style="0" customWidth="1"/>
    <col min="43" max="43" width="2.00390625" style="0" customWidth="1"/>
    <col min="44" max="44" width="4.625" style="0" customWidth="1"/>
    <col min="45" max="45" width="11.625" style="0" bestFit="1" customWidth="1"/>
    <col min="46" max="46" width="14.25390625" style="0" customWidth="1"/>
    <col min="47" max="47" width="4.00390625" style="0" customWidth="1"/>
    <col min="48" max="48" width="13.25390625" style="0" bestFit="1" customWidth="1"/>
    <col min="49" max="50" width="4.625" style="0" customWidth="1"/>
    <col min="51" max="51" width="10.375" style="0" bestFit="1" customWidth="1"/>
    <col min="52" max="54" width="4.625" style="0" customWidth="1"/>
    <col min="55" max="55" width="11.375" style="0" customWidth="1"/>
    <col min="56" max="56" width="15.875" style="0" customWidth="1"/>
    <col min="57" max="57" width="5.625" style="0" customWidth="1"/>
    <col min="58" max="58" width="13.625" style="0" customWidth="1"/>
    <col min="59" max="59" width="6.25390625" style="0" customWidth="1"/>
  </cols>
  <sheetData>
    <row r="1" spans="1:59" ht="12.75">
      <c r="A1" s="1" t="s">
        <v>816</v>
      </c>
      <c r="B1" s="1" t="s">
        <v>817</v>
      </c>
      <c r="C1" s="1" t="s">
        <v>818</v>
      </c>
      <c r="D1" s="1" t="s">
        <v>819</v>
      </c>
      <c r="E1" s="1" t="s">
        <v>820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563</v>
      </c>
      <c r="M1" s="1" t="s">
        <v>562</v>
      </c>
      <c r="N1" s="1" t="s">
        <v>561</v>
      </c>
      <c r="O1" s="1" t="s">
        <v>79</v>
      </c>
      <c r="P1" s="1" t="s">
        <v>564</v>
      </c>
      <c r="Q1" s="1" t="s">
        <v>646</v>
      </c>
      <c r="R1" s="1" t="s">
        <v>645</v>
      </c>
      <c r="S1" s="1" t="s">
        <v>456</v>
      </c>
      <c r="T1" s="1" t="s">
        <v>80</v>
      </c>
      <c r="U1" s="1" t="s">
        <v>568</v>
      </c>
      <c r="V1" s="1" t="s">
        <v>459</v>
      </c>
      <c r="W1" s="1" t="s">
        <v>458</v>
      </c>
      <c r="X1" s="1" t="s">
        <v>464</v>
      </c>
      <c r="Y1" s="1" t="s">
        <v>81</v>
      </c>
      <c r="Z1" s="1" t="s">
        <v>569</v>
      </c>
      <c r="AA1" s="1" t="s">
        <v>82</v>
      </c>
      <c r="AB1" s="1" t="s">
        <v>83</v>
      </c>
      <c r="AC1" s="1" t="s">
        <v>84</v>
      </c>
      <c r="AD1" s="1" t="s">
        <v>476</v>
      </c>
      <c r="AE1" s="1" t="s">
        <v>473</v>
      </c>
      <c r="AF1" s="1" t="s">
        <v>644</v>
      </c>
      <c r="AG1" s="1" t="s">
        <v>645</v>
      </c>
      <c r="AH1" s="1" t="s">
        <v>646</v>
      </c>
      <c r="AI1" s="1" t="s">
        <v>647</v>
      </c>
      <c r="AJ1" s="1" t="s">
        <v>648</v>
      </c>
      <c r="AK1" s="1" t="s">
        <v>649</v>
      </c>
      <c r="AL1" s="1" t="s">
        <v>650</v>
      </c>
      <c r="AM1" s="1" t="s">
        <v>456</v>
      </c>
      <c r="AN1" s="13" t="s">
        <v>213</v>
      </c>
      <c r="AO1" s="13" t="s">
        <v>474</v>
      </c>
      <c r="AP1" s="1" t="s">
        <v>457</v>
      </c>
      <c r="AQ1" s="1" t="s">
        <v>458</v>
      </c>
      <c r="AR1" s="1" t="s">
        <v>459</v>
      </c>
      <c r="AS1" s="1" t="s">
        <v>460</v>
      </c>
      <c r="AT1" s="1" t="s">
        <v>461</v>
      </c>
      <c r="AU1" s="1" t="s">
        <v>462</v>
      </c>
      <c r="AV1" s="1" t="s">
        <v>463</v>
      </c>
      <c r="AW1" s="1" t="s">
        <v>464</v>
      </c>
      <c r="AX1" s="13" t="s">
        <v>214</v>
      </c>
      <c r="AY1" s="13" t="s">
        <v>475</v>
      </c>
      <c r="AZ1" s="1" t="s">
        <v>465</v>
      </c>
      <c r="BA1" s="1" t="s">
        <v>466</v>
      </c>
      <c r="BB1" s="1" t="s">
        <v>467</v>
      </c>
      <c r="BC1" s="1" t="s">
        <v>468</v>
      </c>
      <c r="BD1" s="1" t="s">
        <v>469</v>
      </c>
      <c r="BE1" s="1" t="s">
        <v>470</v>
      </c>
      <c r="BF1" s="1" t="s">
        <v>471</v>
      </c>
      <c r="BG1" s="1" t="s">
        <v>472</v>
      </c>
    </row>
    <row r="2" spans="1:59" ht="21.75">
      <c r="A2" s="2" t="s">
        <v>495</v>
      </c>
      <c r="B2" s="3" t="s">
        <v>496</v>
      </c>
      <c r="C2" s="3" t="s">
        <v>497</v>
      </c>
      <c r="D2" s="2" t="s">
        <v>498</v>
      </c>
      <c r="E2" s="3" t="s">
        <v>499</v>
      </c>
      <c r="F2" s="3" t="s">
        <v>500</v>
      </c>
      <c r="G2" s="3" t="s">
        <v>501</v>
      </c>
      <c r="H2" s="2" t="s">
        <v>502</v>
      </c>
      <c r="I2" s="2" t="s">
        <v>503</v>
      </c>
      <c r="J2" s="2" t="s">
        <v>504</v>
      </c>
      <c r="K2" s="4" t="s">
        <v>505</v>
      </c>
      <c r="L2" s="4" t="s">
        <v>199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>
        <v>54</v>
      </c>
      <c r="Z2" s="4" t="s">
        <v>643</v>
      </c>
      <c r="AA2" s="4">
        <v>1</v>
      </c>
      <c r="AB2" s="4">
        <v>1</v>
      </c>
      <c r="AC2" s="4">
        <v>44</v>
      </c>
      <c r="AD2" s="14"/>
      <c r="AE2" s="3" t="str">
        <f>IF($L2=$L1,,$L2)</f>
        <v>K-1 mot 200 m</v>
      </c>
      <c r="AF2" s="11">
        <f>IF(O2=O1,,O2)</f>
        <v>0</v>
      </c>
      <c r="AG2" s="3">
        <f>IF(AND(R2=AG1,R2=R1),,R2)</f>
        <v>0</v>
      </c>
      <c r="AH2" s="11">
        <f>IF(AND(Q2=AH1,Q2=Q1),,Q2)</f>
        <v>0</v>
      </c>
      <c r="AI2" s="3">
        <f>IF(O2&gt;0,$C2,)</f>
        <v>0</v>
      </c>
      <c r="AJ2" s="3">
        <f>IF(O2&gt;0,$B2,)</f>
        <v>0</v>
      </c>
      <c r="AK2" s="11">
        <f>IF(O2&gt;0,$A2,)</f>
        <v>0</v>
      </c>
      <c r="AL2" s="3">
        <f>IF(O2&gt;0,$E2,)</f>
        <v>0</v>
      </c>
      <c r="AM2" s="3">
        <f>IF(AND(S2=AM1,S2=S1),,S2)</f>
        <v>0</v>
      </c>
      <c r="AN2" s="14"/>
      <c r="AO2" s="3" t="str">
        <f>IF($L2=$L1,,$L2)</f>
        <v>K-1 mot 200 m</v>
      </c>
      <c r="AP2" s="11">
        <f>IF(AND(T2=AP1,T2=T1),,T2)</f>
        <v>0</v>
      </c>
      <c r="AQ2" s="3">
        <f>IF(AND(W2=AQ1,W2=W1),,W2)</f>
        <v>0</v>
      </c>
      <c r="AR2" s="11">
        <f>IF(AND(V2=AR1,V2=V1),,V2)</f>
        <v>0</v>
      </c>
      <c r="AS2" s="3">
        <f>IF(T2&gt;0,$C2,)</f>
        <v>0</v>
      </c>
      <c r="AT2" s="3">
        <f>IF(T2&gt;0,$B2,)</f>
        <v>0</v>
      </c>
      <c r="AU2" s="11">
        <f>IF(T2&gt;0,$A2,)</f>
        <v>0</v>
      </c>
      <c r="AV2" s="3">
        <f>IF(T2&gt;0,$E2,)</f>
        <v>0</v>
      </c>
      <c r="AW2" s="3">
        <f>IF(AND(X2=AW1,X2=X1),,X2)</f>
        <v>0</v>
      </c>
      <c r="AX2" s="14">
        <v>15.4</v>
      </c>
      <c r="AY2" s="3" t="str">
        <f>IF($L2=$L1,,$L2)</f>
        <v>K-1 mot 200 m</v>
      </c>
      <c r="AZ2" s="11">
        <f>IF(AND(Y2=AZ1,Y2=Y1),,Y2)</f>
        <v>54</v>
      </c>
      <c r="BA2" s="3">
        <f>IF(AND(AB2=BA1,AB2=AB1),,AB2)</f>
        <v>1</v>
      </c>
      <c r="BB2" s="11">
        <f>IF(AND(AA2=BB1,AA2=AA1),,AA2)</f>
        <v>1</v>
      </c>
      <c r="BC2" s="3" t="str">
        <f>IF(Y2&gt;0,$C2,)</f>
        <v>Ala</v>
      </c>
      <c r="BD2" s="3" t="str">
        <f>IF(Y2&gt;0,$B2,)</f>
        <v>AGAFONOVA</v>
      </c>
      <c r="BE2" s="11" t="str">
        <f>IF(Y2&gt;0,$A2,)</f>
        <v>86</v>
      </c>
      <c r="BF2" s="3" t="str">
        <f>IF(Y2&gt;0,$E2,)</f>
        <v>Klaipėdos m.</v>
      </c>
      <c r="BG2" s="3">
        <f>IF(AND(AC2=BG1,AC2=AC1),,AC2)</f>
        <v>44</v>
      </c>
    </row>
    <row r="3" spans="1:59" ht="21.75">
      <c r="A3" s="2" t="s">
        <v>343</v>
      </c>
      <c r="B3" s="3" t="s">
        <v>344</v>
      </c>
      <c r="C3" s="3" t="s">
        <v>345</v>
      </c>
      <c r="D3" s="2" t="s">
        <v>498</v>
      </c>
      <c r="E3" s="3" t="s">
        <v>511</v>
      </c>
      <c r="F3" s="3" t="s">
        <v>512</v>
      </c>
      <c r="G3" s="3" t="s">
        <v>513</v>
      </c>
      <c r="H3" s="2" t="s">
        <v>502</v>
      </c>
      <c r="I3" s="2" t="s">
        <v>503</v>
      </c>
      <c r="J3" s="2" t="s">
        <v>504</v>
      </c>
      <c r="K3" s="4" t="s">
        <v>767</v>
      </c>
      <c r="L3" s="4" t="s">
        <v>199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>
        <v>54</v>
      </c>
      <c r="Z3" s="4" t="s">
        <v>643</v>
      </c>
      <c r="AA3" s="4">
        <v>8</v>
      </c>
      <c r="AB3" s="4">
        <v>2</v>
      </c>
      <c r="AC3" s="4">
        <v>45.8</v>
      </c>
      <c r="AD3" s="14"/>
      <c r="AE3" s="3">
        <f>IF($L3=$L2,,$L3)</f>
        <v>0</v>
      </c>
      <c r="AF3" s="11">
        <f>IF(O3=O2,,O3)</f>
        <v>0</v>
      </c>
      <c r="AG3" s="3">
        <f>IF(AND(R3=AG2,R3=R2),,R3)</f>
        <v>0</v>
      </c>
      <c r="AH3" s="11">
        <f>IF(AND(Q3=AH2,Q3=Q2),,Q3)</f>
        <v>0</v>
      </c>
      <c r="AI3" s="3">
        <f>IF(O3&gt;0,$C3,)</f>
        <v>0</v>
      </c>
      <c r="AJ3" s="3">
        <f>IF(O3&gt;0,$B3,)</f>
        <v>0</v>
      </c>
      <c r="AK3" s="11">
        <f>IF(O3&gt;0,$A3,)</f>
        <v>0</v>
      </c>
      <c r="AL3" s="3">
        <f>IF(O3&gt;0,$E3,)</f>
        <v>0</v>
      </c>
      <c r="AM3" s="3">
        <f>IF(AND(S3=AM2,S3=S2),,S3)</f>
        <v>0</v>
      </c>
      <c r="AN3" s="14"/>
      <c r="AO3" s="3">
        <f>IF($L3=$L2,,$L3)</f>
        <v>0</v>
      </c>
      <c r="AP3" s="11">
        <f>IF(AND(T3=AP2,T3=T2),,T3)</f>
        <v>0</v>
      </c>
      <c r="AQ3" s="3">
        <f>IF(AND(W3=AQ2,W3=W2),,W3)</f>
        <v>0</v>
      </c>
      <c r="AR3" s="11">
        <f>IF(AND(V3=AR2,V3=V2),,V3)</f>
        <v>0</v>
      </c>
      <c r="AS3" s="3">
        <f>IF(T3&gt;0,$C3,)</f>
        <v>0</v>
      </c>
      <c r="AT3" s="3">
        <f>IF(T3&gt;0,$B3,)</f>
        <v>0</v>
      </c>
      <c r="AU3" s="11">
        <f>IF(T3&gt;0,$A3,)</f>
        <v>0</v>
      </c>
      <c r="AV3" s="3">
        <f>IF(T3&gt;0,$E3,)</f>
        <v>0</v>
      </c>
      <c r="AW3" s="3">
        <f>IF(AND(X3=AW2,X3=X2),,X3)</f>
        <v>0</v>
      </c>
      <c r="AX3" s="14"/>
      <c r="AY3" s="3">
        <f>IF($L3=$L2,,$L3)</f>
        <v>0</v>
      </c>
      <c r="AZ3" s="11"/>
      <c r="BA3" s="3">
        <f>IF(AND(AB3=BA2,AB3=AB2),,AB3)</f>
        <v>2</v>
      </c>
      <c r="BB3" s="11">
        <f>IF(AND(AA3=BB2,AA3=AA2),,AA3)</f>
        <v>8</v>
      </c>
      <c r="BC3" s="3" t="str">
        <f>IF(Y3&gt;0,$C3,)</f>
        <v>Ingrida</v>
      </c>
      <c r="BD3" s="3" t="str">
        <f>IF(Y3&gt;0,$B3,)</f>
        <v>RODEVIČ</v>
      </c>
      <c r="BE3" s="11" t="str">
        <f>IF(Y3&gt;0,$A3,)</f>
        <v>57</v>
      </c>
      <c r="BF3" s="3" t="str">
        <f>IF(Y3&gt;0,$E3,)</f>
        <v>Vilniaus m.</v>
      </c>
      <c r="BG3" s="3">
        <f>IF(AND(AC3=BG2,AC3=AC2),,AC3)</f>
        <v>45.8</v>
      </c>
    </row>
    <row r="4" spans="1:59" ht="21.75">
      <c r="A4" s="2" t="s">
        <v>521</v>
      </c>
      <c r="B4" s="3" t="s">
        <v>522</v>
      </c>
      <c r="C4" s="3" t="s">
        <v>523</v>
      </c>
      <c r="D4" s="2" t="s">
        <v>524</v>
      </c>
      <c r="E4" s="3" t="s">
        <v>525</v>
      </c>
      <c r="F4" s="3" t="s">
        <v>526</v>
      </c>
      <c r="G4" s="3" t="s">
        <v>527</v>
      </c>
      <c r="H4" s="2" t="s">
        <v>502</v>
      </c>
      <c r="I4" s="2" t="s">
        <v>503</v>
      </c>
      <c r="J4" s="2" t="s">
        <v>504</v>
      </c>
      <c r="K4" s="4" t="s">
        <v>528</v>
      </c>
      <c r="L4" s="4" t="s">
        <v>199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>
        <v>54</v>
      </c>
      <c r="Z4" s="4" t="s">
        <v>643</v>
      </c>
      <c r="AA4" s="4">
        <v>3</v>
      </c>
      <c r="AB4" s="4">
        <v>3</v>
      </c>
      <c r="AC4" s="4">
        <v>46.8</v>
      </c>
      <c r="AD4" s="14"/>
      <c r="AE4" s="3">
        <f>IF($L4=$L3,,$L4)</f>
        <v>0</v>
      </c>
      <c r="AF4" s="11">
        <f>IF(O4=O3,,O4)</f>
        <v>0</v>
      </c>
      <c r="AG4" s="3">
        <f>IF(AND(R4=AG3,R4=R3),,R4)</f>
        <v>0</v>
      </c>
      <c r="AH4" s="11">
        <f>IF(AND(Q4=AH3,Q4=Q3),,Q4)</f>
        <v>0</v>
      </c>
      <c r="AI4" s="3">
        <f>IF(O4&gt;0,$C4,)</f>
        <v>0</v>
      </c>
      <c r="AJ4" s="3">
        <f>IF(O4&gt;0,$B4,)</f>
        <v>0</v>
      </c>
      <c r="AK4" s="11">
        <f>IF(O4&gt;0,$A4,)</f>
        <v>0</v>
      </c>
      <c r="AL4" s="3">
        <f>IF(O4&gt;0,$E4,)</f>
        <v>0</v>
      </c>
      <c r="AM4" s="3">
        <f>IF(AND(S4=AM3,S4=S3),,S4)</f>
        <v>0</v>
      </c>
      <c r="AN4" s="14"/>
      <c r="AO4" s="3">
        <f>IF($L4=$L3,,$L4)</f>
        <v>0</v>
      </c>
      <c r="AP4" s="11">
        <f>IF(AND(T4=AP3,T4=T3),,T4)</f>
        <v>0</v>
      </c>
      <c r="AQ4" s="3">
        <f>IF(AND(W4=AQ3,W4=W3),,W4)</f>
        <v>0</v>
      </c>
      <c r="AR4" s="11">
        <f>IF(AND(V4=AR3,V4=V3),,V4)</f>
        <v>0</v>
      </c>
      <c r="AS4" s="3">
        <f>IF(T4&gt;0,$C4,)</f>
        <v>0</v>
      </c>
      <c r="AT4" s="3">
        <f>IF(T4&gt;0,$B4,)</f>
        <v>0</v>
      </c>
      <c r="AU4" s="11">
        <f>IF(T4&gt;0,$A4,)</f>
        <v>0</v>
      </c>
      <c r="AV4" s="3">
        <f>IF(T4&gt;0,$E4,)</f>
        <v>0</v>
      </c>
      <c r="AW4" s="3">
        <f>IF(AND(X4=AW3,X4=X3),,X4)</f>
        <v>0</v>
      </c>
      <c r="AX4" s="14"/>
      <c r="AY4" s="3">
        <f>IF($L4=$L3,,$L4)</f>
        <v>0</v>
      </c>
      <c r="AZ4" s="11"/>
      <c r="BA4" s="3">
        <f>IF(AND(AB4=BA3,AB4=AB3),,AB4)</f>
        <v>3</v>
      </c>
      <c r="BB4" s="11">
        <f>IF(AND(AA4=BB3,AA4=AA3),,AA4)</f>
        <v>3</v>
      </c>
      <c r="BC4" s="3" t="str">
        <f>IF(Y4&gt;0,$C4,)</f>
        <v>Jevgenija</v>
      </c>
      <c r="BD4" s="3" t="str">
        <f>IF(Y4&gt;0,$B4,)</f>
        <v>ČERNIAKOVA</v>
      </c>
      <c r="BE4" s="11" t="str">
        <f>IF(Y4&gt;0,$A4,)</f>
        <v>68</v>
      </c>
      <c r="BF4" s="3" t="str">
        <f>IF(Y4&gt;0,$E4,)</f>
        <v>Kauno m. 1</v>
      </c>
      <c r="BG4" s="3">
        <f>IF(AND(AC4=BG3,AC4=AC3),,AC4)</f>
        <v>46.8</v>
      </c>
    </row>
    <row r="5" spans="1:59" ht="21.75">
      <c r="A5" s="2" t="s">
        <v>547</v>
      </c>
      <c r="B5" s="3" t="s">
        <v>548</v>
      </c>
      <c r="C5" s="3" t="s">
        <v>549</v>
      </c>
      <c r="D5" s="2" t="s">
        <v>510</v>
      </c>
      <c r="E5" s="3" t="s">
        <v>525</v>
      </c>
      <c r="F5" s="3" t="s">
        <v>526</v>
      </c>
      <c r="G5" s="3" t="s">
        <v>527</v>
      </c>
      <c r="H5" s="2" t="s">
        <v>502</v>
      </c>
      <c r="I5" s="2" t="s">
        <v>503</v>
      </c>
      <c r="J5" s="2" t="s">
        <v>504</v>
      </c>
      <c r="K5" s="4" t="s">
        <v>550</v>
      </c>
      <c r="L5" s="4" t="s">
        <v>199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v>54</v>
      </c>
      <c r="Z5" s="4" t="s">
        <v>643</v>
      </c>
      <c r="AA5" s="4">
        <v>6</v>
      </c>
      <c r="AB5" s="4">
        <v>4</v>
      </c>
      <c r="AC5" s="4">
        <v>48.4</v>
      </c>
      <c r="AD5" s="14"/>
      <c r="AE5" s="3">
        <f>IF($L5=$L4,,$L5)</f>
        <v>0</v>
      </c>
      <c r="AF5" s="11">
        <f>IF(O5=O4,,O5)</f>
        <v>0</v>
      </c>
      <c r="AG5" s="3">
        <f>IF(AND(R5=AG4,R5=R4),,R5)</f>
        <v>0</v>
      </c>
      <c r="AH5" s="11">
        <f>IF(AND(Q5=AH4,Q5=Q4),,Q5)</f>
        <v>0</v>
      </c>
      <c r="AI5" s="3">
        <f>IF(O5&gt;0,$C5,)</f>
        <v>0</v>
      </c>
      <c r="AJ5" s="3">
        <f>IF(O5&gt;0,$B5,)</f>
        <v>0</v>
      </c>
      <c r="AK5" s="11">
        <f>IF(O5&gt;0,$A5,)</f>
        <v>0</v>
      </c>
      <c r="AL5" s="3">
        <f>IF(O5&gt;0,$E5,)</f>
        <v>0</v>
      </c>
      <c r="AM5" s="3">
        <f>IF(AND(S5=AM4,S5=S4),,S5)</f>
        <v>0</v>
      </c>
      <c r="AN5" s="14"/>
      <c r="AO5" s="3">
        <f>IF($L5=$L4,,$L5)</f>
        <v>0</v>
      </c>
      <c r="AP5" s="11">
        <f>IF(AND(T5=AP4,T5=T4),,T5)</f>
        <v>0</v>
      </c>
      <c r="AQ5" s="3">
        <f>IF(AND(W5=AQ4,W5=W4),,W5)</f>
        <v>0</v>
      </c>
      <c r="AR5" s="11">
        <f>IF(AND(V5=AR4,V5=V4),,V5)</f>
        <v>0</v>
      </c>
      <c r="AS5" s="3">
        <f>IF(T5&gt;0,$C5,)</f>
        <v>0</v>
      </c>
      <c r="AT5" s="3">
        <f>IF(T5&gt;0,$B5,)</f>
        <v>0</v>
      </c>
      <c r="AU5" s="11">
        <f>IF(T5&gt;0,$A5,)</f>
        <v>0</v>
      </c>
      <c r="AV5" s="3">
        <f>IF(T5&gt;0,$E5,)</f>
        <v>0</v>
      </c>
      <c r="AW5" s="3">
        <f>IF(AND(X5=AW4,X5=X4),,X5)</f>
        <v>0</v>
      </c>
      <c r="AX5" s="14"/>
      <c r="AY5" s="3">
        <f>IF($L5=$L4,,$L5)</f>
        <v>0</v>
      </c>
      <c r="AZ5" s="11"/>
      <c r="BA5" s="3">
        <f>IF(AND(AB5=BA4,AB5=AB4),,AB5)</f>
        <v>4</v>
      </c>
      <c r="BB5" s="11">
        <f>IF(AND(AA5=BB4,AA5=AA4),,AA5)</f>
        <v>6</v>
      </c>
      <c r="BC5" s="3" t="str">
        <f>IF(Y5&gt;0,$C5,)</f>
        <v>Natalija</v>
      </c>
      <c r="BD5" s="3" t="str">
        <f>IF(Y5&gt;0,$B5,)</f>
        <v>KAMARAUSKAITĖ</v>
      </c>
      <c r="BE5" s="11" t="str">
        <f>IF(Y5&gt;0,$A5,)</f>
        <v>75</v>
      </c>
      <c r="BF5" s="3" t="str">
        <f>IF(Y5&gt;0,$E5,)</f>
        <v>Kauno m. 1</v>
      </c>
      <c r="BG5" s="3">
        <f>IF(AND(AC5=BG4,AC5=AC4),,AC5)</f>
        <v>48.4</v>
      </c>
    </row>
    <row r="6" spans="1:59" ht="21.75">
      <c r="A6" s="2" t="s">
        <v>580</v>
      </c>
      <c r="B6" s="3" t="s">
        <v>581</v>
      </c>
      <c r="C6" s="3" t="s">
        <v>582</v>
      </c>
      <c r="D6" s="2" t="s">
        <v>498</v>
      </c>
      <c r="E6" s="3" t="s">
        <v>532</v>
      </c>
      <c r="F6" s="3" t="s">
        <v>526</v>
      </c>
      <c r="G6" s="3" t="s">
        <v>527</v>
      </c>
      <c r="H6" s="2" t="s">
        <v>502</v>
      </c>
      <c r="I6" s="2" t="s">
        <v>503</v>
      </c>
      <c r="J6" s="2" t="s">
        <v>504</v>
      </c>
      <c r="K6" s="4" t="s">
        <v>187</v>
      </c>
      <c r="L6" s="4" t="s">
        <v>199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54</v>
      </c>
      <c r="Z6" s="4" t="s">
        <v>643</v>
      </c>
      <c r="AA6" s="4">
        <v>4</v>
      </c>
      <c r="AB6" s="4">
        <v>5</v>
      </c>
      <c r="AC6" s="4">
        <v>49.3</v>
      </c>
      <c r="AD6" s="14"/>
      <c r="AE6" s="3">
        <f>IF($L6=$L5,,$L6)</f>
        <v>0</v>
      </c>
      <c r="AF6" s="11">
        <f>IF(O6=O5,,O6)</f>
        <v>0</v>
      </c>
      <c r="AG6" s="3">
        <f>IF(AND(R6=AG5,R6=R5),,R6)</f>
        <v>0</v>
      </c>
      <c r="AH6" s="11">
        <f>IF(AND(Q6=AH5,Q6=Q5),,Q6)</f>
        <v>0</v>
      </c>
      <c r="AI6" s="3">
        <f>IF(O6&gt;0,$C6,)</f>
        <v>0</v>
      </c>
      <c r="AJ6" s="3">
        <f>IF(O6&gt;0,$B6,)</f>
        <v>0</v>
      </c>
      <c r="AK6" s="11">
        <f>IF(O6&gt;0,$A6,)</f>
        <v>0</v>
      </c>
      <c r="AL6" s="3">
        <f>IF(O6&gt;0,$E6,)</f>
        <v>0</v>
      </c>
      <c r="AM6" s="3">
        <f>IF(AND(S6=AM5,S6=S5),,S6)</f>
        <v>0</v>
      </c>
      <c r="AN6" s="14"/>
      <c r="AO6" s="3">
        <f>IF($L6=$L5,,$L6)</f>
        <v>0</v>
      </c>
      <c r="AP6" s="11">
        <f>IF(AND(T6=AP5,T6=T5),,T6)</f>
        <v>0</v>
      </c>
      <c r="AQ6" s="3">
        <f>IF(AND(W6=AQ5,W6=W5),,W6)</f>
        <v>0</v>
      </c>
      <c r="AR6" s="11">
        <f>IF(AND(V6=AR5,V6=V5),,V6)</f>
        <v>0</v>
      </c>
      <c r="AS6" s="3">
        <f>IF(T6&gt;0,$C6,)</f>
        <v>0</v>
      </c>
      <c r="AT6" s="3">
        <f>IF(T6&gt;0,$B6,)</f>
        <v>0</v>
      </c>
      <c r="AU6" s="11">
        <f>IF(T6&gt;0,$A6,)</f>
        <v>0</v>
      </c>
      <c r="AV6" s="3">
        <f>IF(T6&gt;0,$E6,)</f>
        <v>0</v>
      </c>
      <c r="AW6" s="3">
        <f>IF(AND(X6=AW5,X6=X5),,X6)</f>
        <v>0</v>
      </c>
      <c r="AX6" s="14"/>
      <c r="AY6" s="3">
        <f>IF($L6=$L5,,$L6)</f>
        <v>0</v>
      </c>
      <c r="AZ6" s="11"/>
      <c r="BA6" s="3">
        <f>IF(AND(AB6=BA5,AB6=AB5),,AB6)</f>
        <v>5</v>
      </c>
      <c r="BB6" s="11">
        <f>IF(AND(AA6=BB5,AA6=AA5),,AA6)</f>
        <v>4</v>
      </c>
      <c r="BC6" s="3" t="str">
        <f>IF(Y6&gt;0,$C6,)</f>
        <v>Eima</v>
      </c>
      <c r="BD6" s="3" t="str">
        <f>IF(Y6&gt;0,$B6,)</f>
        <v>JANUŠAUSKAITĖ</v>
      </c>
      <c r="BE6" s="11" t="str">
        <f>IF(Y6&gt;0,$A6,)</f>
        <v>17</v>
      </c>
      <c r="BF6" s="3" t="str">
        <f>IF(Y6&gt;0,$E6,)</f>
        <v>Kauno m. 2</v>
      </c>
      <c r="BG6" s="3">
        <f>IF(AND(AC6=BG5,AC6=AC5),,AC6)</f>
        <v>49.3</v>
      </c>
    </row>
    <row r="7" spans="1:59" ht="21.75">
      <c r="A7" s="2" t="s">
        <v>541</v>
      </c>
      <c r="B7" s="3" t="s">
        <v>542</v>
      </c>
      <c r="C7" s="3" t="s">
        <v>543</v>
      </c>
      <c r="D7" s="2" t="s">
        <v>544</v>
      </c>
      <c r="E7" s="3" t="s">
        <v>525</v>
      </c>
      <c r="F7" s="3" t="s">
        <v>545</v>
      </c>
      <c r="G7" s="3" t="s">
        <v>527</v>
      </c>
      <c r="H7" s="2" t="s">
        <v>502</v>
      </c>
      <c r="I7" s="2" t="s">
        <v>503</v>
      </c>
      <c r="J7" s="2" t="s">
        <v>504</v>
      </c>
      <c r="K7" s="4" t="s">
        <v>546</v>
      </c>
      <c r="L7" s="4" t="s">
        <v>199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54</v>
      </c>
      <c r="Z7" s="4" t="s">
        <v>643</v>
      </c>
      <c r="AA7" s="4">
        <v>5</v>
      </c>
      <c r="AB7" s="4">
        <v>6</v>
      </c>
      <c r="AC7" s="4">
        <v>50.7</v>
      </c>
      <c r="AD7" s="14"/>
      <c r="AE7" s="3">
        <f>IF($L7=$L6,,$L7)</f>
        <v>0</v>
      </c>
      <c r="AF7" s="11">
        <f>IF(O7=O6,,O7)</f>
        <v>0</v>
      </c>
      <c r="AG7" s="3">
        <f>IF(AND(R7=AG6,R7=R6),,R7)</f>
        <v>0</v>
      </c>
      <c r="AH7" s="11">
        <f>IF(AND(Q7=AH6,Q7=Q6),,Q7)</f>
        <v>0</v>
      </c>
      <c r="AI7" s="3">
        <f>IF(O7&gt;0,$C7,)</f>
        <v>0</v>
      </c>
      <c r="AJ7" s="3">
        <f>IF(O7&gt;0,$B7,)</f>
        <v>0</v>
      </c>
      <c r="AK7" s="11">
        <f>IF(O7&gt;0,$A7,)</f>
        <v>0</v>
      </c>
      <c r="AL7" s="3">
        <f>IF(O7&gt;0,$E7,)</f>
        <v>0</v>
      </c>
      <c r="AM7" s="3">
        <f>IF(AND(S7=AM6,S7=S6),,S7)</f>
        <v>0</v>
      </c>
      <c r="AN7" s="14"/>
      <c r="AO7" s="3">
        <f>IF($L7=$L6,,$L7)</f>
        <v>0</v>
      </c>
      <c r="AP7" s="11">
        <f>IF(AND(T7=AP6,T7=T6),,T7)</f>
        <v>0</v>
      </c>
      <c r="AQ7" s="3">
        <f>IF(AND(W7=AQ6,W7=W6),,W7)</f>
        <v>0</v>
      </c>
      <c r="AR7" s="11">
        <f>IF(AND(V7=AR6,V7=V6),,V7)</f>
        <v>0</v>
      </c>
      <c r="AS7" s="3">
        <f>IF(T7&gt;0,$C7,)</f>
        <v>0</v>
      </c>
      <c r="AT7" s="3">
        <f>IF(T7&gt;0,$B7,)</f>
        <v>0</v>
      </c>
      <c r="AU7" s="11">
        <f>IF(T7&gt;0,$A7,)</f>
        <v>0</v>
      </c>
      <c r="AV7" s="3">
        <f>IF(T7&gt;0,$E7,)</f>
        <v>0</v>
      </c>
      <c r="AW7" s="3">
        <f>IF(AND(X7=AW6,X7=X6),,X7)</f>
        <v>0</v>
      </c>
      <c r="AX7" s="14"/>
      <c r="AY7" s="3">
        <f>IF($L7=$L6,,$L7)</f>
        <v>0</v>
      </c>
      <c r="AZ7" s="11"/>
      <c r="BA7" s="3">
        <f>IF(AND(AB7=BA6,AB7=AB6),,AB7)</f>
        <v>6</v>
      </c>
      <c r="BB7" s="11">
        <f>IF(AND(AA7=BB6,AA7=AA6),,AA7)</f>
        <v>5</v>
      </c>
      <c r="BC7" s="3" t="str">
        <f>IF(Y7&gt;0,$C7,)</f>
        <v>Erika</v>
      </c>
      <c r="BD7" s="3" t="str">
        <f>IF(Y7&gt;0,$B7,)</f>
        <v>KALĖDAITĖ</v>
      </c>
      <c r="BE7" s="11" t="str">
        <f>IF(Y7&gt;0,$A7,)</f>
        <v>73</v>
      </c>
      <c r="BF7" s="3" t="str">
        <f>IF(Y7&gt;0,$E7,)</f>
        <v>Kauno m. 1</v>
      </c>
      <c r="BG7" s="3">
        <f>IF(AND(AC7=BG6,AC7=AC6),,AC7)</f>
        <v>50.7</v>
      </c>
    </row>
    <row r="8" spans="1:59" ht="21.75">
      <c r="A8" s="2" t="s">
        <v>763</v>
      </c>
      <c r="B8" s="3" t="s">
        <v>764</v>
      </c>
      <c r="C8" s="3" t="s">
        <v>588</v>
      </c>
      <c r="D8" s="2" t="s">
        <v>498</v>
      </c>
      <c r="E8" s="3" t="s">
        <v>511</v>
      </c>
      <c r="F8" s="3" t="s">
        <v>512</v>
      </c>
      <c r="G8" s="3" t="s">
        <v>765</v>
      </c>
      <c r="H8" s="2" t="s">
        <v>502</v>
      </c>
      <c r="I8" s="2" t="s">
        <v>503</v>
      </c>
      <c r="J8" s="2" t="s">
        <v>504</v>
      </c>
      <c r="K8" s="4" t="s">
        <v>766</v>
      </c>
      <c r="L8" s="4" t="s">
        <v>199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54</v>
      </c>
      <c r="Z8" s="4" t="s">
        <v>643</v>
      </c>
      <c r="AA8" s="4">
        <v>7</v>
      </c>
      <c r="AB8" s="4">
        <v>7</v>
      </c>
      <c r="AC8" s="4">
        <v>53.1</v>
      </c>
      <c r="AD8" s="14"/>
      <c r="AE8" s="3">
        <f>IF($L8=$L7,,$L8)</f>
        <v>0</v>
      </c>
      <c r="AF8" s="11">
        <f>IF(O8=O7,,O8)</f>
        <v>0</v>
      </c>
      <c r="AG8" s="3">
        <f>IF(AND(R8=AG7,R8=R7),,R8)</f>
        <v>0</v>
      </c>
      <c r="AH8" s="11">
        <f>IF(AND(Q8=AH7,Q8=Q7),,Q8)</f>
        <v>0</v>
      </c>
      <c r="AI8" s="3">
        <f>IF(O8&gt;0,$C8,)</f>
        <v>0</v>
      </c>
      <c r="AJ8" s="3">
        <f>IF(O8&gt;0,$B8,)</f>
        <v>0</v>
      </c>
      <c r="AK8" s="11">
        <f>IF(O8&gt;0,$A8,)</f>
        <v>0</v>
      </c>
      <c r="AL8" s="3">
        <f>IF(O8&gt;0,$E8,)</f>
        <v>0</v>
      </c>
      <c r="AM8" s="3">
        <f>IF(AND(S8=AM7,S8=S7),,S8)</f>
        <v>0</v>
      </c>
      <c r="AN8" s="14"/>
      <c r="AO8" s="3">
        <f>IF($L8=$L7,,$L8)</f>
        <v>0</v>
      </c>
      <c r="AP8" s="11">
        <f>IF(AND(T8=AP7,T8=T7),,T8)</f>
        <v>0</v>
      </c>
      <c r="AQ8" s="3">
        <f>IF(AND(W8=AQ7,W8=W7),,W8)</f>
        <v>0</v>
      </c>
      <c r="AR8" s="11">
        <f>IF(AND(V8=AR7,V8=V7),,V8)</f>
        <v>0</v>
      </c>
      <c r="AS8" s="3">
        <f>IF(T8&gt;0,$C8,)</f>
        <v>0</v>
      </c>
      <c r="AT8" s="3">
        <f>IF(T8&gt;0,$B8,)</f>
        <v>0</v>
      </c>
      <c r="AU8" s="11">
        <f>IF(T8&gt;0,$A8,)</f>
        <v>0</v>
      </c>
      <c r="AV8" s="3">
        <f>IF(T8&gt;0,$E8,)</f>
        <v>0</v>
      </c>
      <c r="AW8" s="3">
        <f>IF(AND(X8=AW7,X8=X7),,X8)</f>
        <v>0</v>
      </c>
      <c r="AX8" s="14"/>
      <c r="AY8" s="3">
        <f>IF($L8=$L7,,$L8)</f>
        <v>0</v>
      </c>
      <c r="AZ8" s="11"/>
      <c r="BA8" s="3">
        <f>IF(AND(AB8=BA7,AB8=AB7),,AB8)</f>
        <v>7</v>
      </c>
      <c r="BB8" s="11">
        <f>IF(AND(AA8=BB7,AA8=AA7),,AA8)</f>
        <v>7</v>
      </c>
      <c r="BC8" s="3" t="str">
        <f>IF(Y8&gt;0,$C8,)</f>
        <v>Rasa</v>
      </c>
      <c r="BD8" s="3" t="str">
        <f>IF(Y8&gt;0,$B8,)</f>
        <v>ŠULČIŪTĖ</v>
      </c>
      <c r="BE8" s="11" t="str">
        <f>IF(Y8&gt;0,$A8,)</f>
        <v>59</v>
      </c>
      <c r="BF8" s="3" t="str">
        <f>IF(Y8&gt;0,$E8,)</f>
        <v>Vilniaus m.</v>
      </c>
      <c r="BG8" s="3">
        <f>IF(AND(AC8=BG7,AC8=AC7),,AC8)</f>
        <v>53.1</v>
      </c>
    </row>
    <row r="9" spans="1:59" ht="21.75">
      <c r="A9" s="2" t="s">
        <v>507</v>
      </c>
      <c r="B9" s="3" t="s">
        <v>508</v>
      </c>
      <c r="C9" s="3" t="s">
        <v>509</v>
      </c>
      <c r="D9" s="2" t="s">
        <v>510</v>
      </c>
      <c r="E9" s="3" t="s">
        <v>511</v>
      </c>
      <c r="F9" s="3" t="s">
        <v>512</v>
      </c>
      <c r="G9" s="3" t="s">
        <v>513</v>
      </c>
      <c r="H9" s="2" t="s">
        <v>502</v>
      </c>
      <c r="I9" s="2" t="s">
        <v>503</v>
      </c>
      <c r="J9" s="2" t="s">
        <v>504</v>
      </c>
      <c r="K9" s="4" t="s">
        <v>514</v>
      </c>
      <c r="L9" s="4" t="s">
        <v>199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>
        <v>54</v>
      </c>
      <c r="Z9" s="4" t="s">
        <v>643</v>
      </c>
      <c r="AA9" s="4">
        <v>2</v>
      </c>
      <c r="AB9" s="4">
        <v>9</v>
      </c>
      <c r="AC9" s="4" t="s">
        <v>13</v>
      </c>
      <c r="AD9" s="14"/>
      <c r="AE9" s="3">
        <f>IF($L9=$L8,,$L9)</f>
        <v>0</v>
      </c>
      <c r="AF9" s="11">
        <f>IF(O9=O8,,O9)</f>
        <v>0</v>
      </c>
      <c r="AG9" s="3">
        <f>IF(AND(R9=AG8,R9=R8),,R9)</f>
        <v>0</v>
      </c>
      <c r="AH9" s="11">
        <f>IF(AND(Q9=AH8,Q9=Q8),,Q9)</f>
        <v>0</v>
      </c>
      <c r="AI9" s="3">
        <f>IF(O9&gt;0,$C9,)</f>
        <v>0</v>
      </c>
      <c r="AJ9" s="3">
        <f>IF(O9&gt;0,$B9,)</f>
        <v>0</v>
      </c>
      <c r="AK9" s="11">
        <f>IF(O9&gt;0,$A9,)</f>
        <v>0</v>
      </c>
      <c r="AL9" s="3">
        <f>IF(O9&gt;0,$E9,)</f>
        <v>0</v>
      </c>
      <c r="AM9" s="3">
        <f>IF(AND(S9=AM8,S9=S8),,S9)</f>
        <v>0</v>
      </c>
      <c r="AN9" s="14"/>
      <c r="AO9" s="3">
        <f>IF($L9=$L8,,$L9)</f>
        <v>0</v>
      </c>
      <c r="AP9" s="11">
        <f>IF(AND(T9=AP8,T9=T8),,T9)</f>
        <v>0</v>
      </c>
      <c r="AQ9" s="3">
        <f>IF(AND(W9=AQ8,W9=W8),,W9)</f>
        <v>0</v>
      </c>
      <c r="AR9" s="11">
        <f>IF(AND(V9=AR8,V9=V8),,V9)</f>
        <v>0</v>
      </c>
      <c r="AS9" s="3">
        <f>IF(T9&gt;0,$C9,)</f>
        <v>0</v>
      </c>
      <c r="AT9" s="3">
        <f>IF(T9&gt;0,$B9,)</f>
        <v>0</v>
      </c>
      <c r="AU9" s="11">
        <f>IF(T9&gt;0,$A9,)</f>
        <v>0</v>
      </c>
      <c r="AV9" s="3">
        <f>IF(T9&gt;0,$E9,)</f>
        <v>0</v>
      </c>
      <c r="AW9" s="3">
        <f>IF(AND(X9=AW8,X9=X8),,X9)</f>
        <v>0</v>
      </c>
      <c r="AX9" s="14"/>
      <c r="AY9" s="3">
        <f>IF($L9=$L8,,$L9)</f>
        <v>0</v>
      </c>
      <c r="AZ9" s="11"/>
      <c r="BA9" s="3">
        <f aca="true" t="shared" si="0" ref="BA9:BA117">IF(AND(AB9=BA8,AB9=AB8),,AB9)</f>
        <v>9</v>
      </c>
      <c r="BB9" s="11">
        <f>IF(AND(AA9=BB8,AA9=AA8),,AA9)</f>
        <v>2</v>
      </c>
      <c r="BC9" s="3" t="str">
        <f>IF(Y9&gt;0,$C9,)</f>
        <v>Ivona</v>
      </c>
      <c r="BD9" s="3" t="str">
        <f>IF(Y9&gt;0,$B9,)</f>
        <v>BARANOVSKAJA</v>
      </c>
      <c r="BE9" s="11" t="str">
        <f>IF(Y9&gt;0,$A9,)</f>
        <v>52</v>
      </c>
      <c r="BF9" s="3" t="str">
        <f>IF(Y9&gt;0,$E9,)</f>
        <v>Vilniaus m.</v>
      </c>
      <c r="BG9" s="3" t="str">
        <f>IF(AND(AC9=BG8,AC9=AC8),,AC9)</f>
        <v>nestartavo</v>
      </c>
    </row>
    <row r="10" spans="1:59" ht="21.75">
      <c r="A10" s="9">
        <v>27</v>
      </c>
      <c r="B10" s="3" t="s">
        <v>551</v>
      </c>
      <c r="C10" s="3" t="s">
        <v>552</v>
      </c>
      <c r="D10" s="9">
        <v>1987</v>
      </c>
      <c r="E10" s="9" t="s">
        <v>532</v>
      </c>
      <c r="F10" s="9" t="s">
        <v>526</v>
      </c>
      <c r="G10" s="9" t="s">
        <v>527</v>
      </c>
      <c r="H10" s="9">
        <v>1</v>
      </c>
      <c r="I10" s="2" t="s">
        <v>503</v>
      </c>
      <c r="J10" s="2" t="s">
        <v>504</v>
      </c>
      <c r="K10" s="4" t="s">
        <v>553</v>
      </c>
      <c r="L10" s="4" t="s">
        <v>199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54</v>
      </c>
      <c r="Z10" s="4" t="s">
        <v>643</v>
      </c>
      <c r="AA10" s="4">
        <v>9</v>
      </c>
      <c r="AB10" s="4">
        <v>9</v>
      </c>
      <c r="AC10" s="4" t="s">
        <v>13</v>
      </c>
      <c r="AD10" s="14"/>
      <c r="AE10" s="3">
        <f>IF($L10=$L9,,$L10)</f>
        <v>0</v>
      </c>
      <c r="AF10" s="11">
        <f>IF(O10=O9,,O10)</f>
        <v>0</v>
      </c>
      <c r="AG10" s="3">
        <f>IF(AND(R10=AG9,R10=R9),,R10)</f>
        <v>0</v>
      </c>
      <c r="AH10" s="11">
        <f>IF(AND(Q10=AH9,Q10=Q9),,Q10)</f>
        <v>0</v>
      </c>
      <c r="AI10" s="3">
        <f>IF(O10&gt;0,$C10,)</f>
        <v>0</v>
      </c>
      <c r="AJ10" s="3">
        <f>IF(O10&gt;0,$B10,)</f>
        <v>0</v>
      </c>
      <c r="AK10" s="11">
        <f>IF(O10&gt;0,$A10,)</f>
        <v>0</v>
      </c>
      <c r="AL10" s="3">
        <f>IF(O10&gt;0,$E10,)</f>
        <v>0</v>
      </c>
      <c r="AM10" s="3">
        <f>IF(AND(S10=AM9,S10=S9),,S10)</f>
        <v>0</v>
      </c>
      <c r="AN10" s="14"/>
      <c r="AO10" s="3">
        <f>IF($L10=$L9,,$L10)</f>
        <v>0</v>
      </c>
      <c r="AP10" s="11">
        <f>IF(AND(T10=AP9,T10=T9),,T10)</f>
        <v>0</v>
      </c>
      <c r="AQ10" s="3">
        <f>IF(AND(W10=AQ9,W10=W9),,W10)</f>
        <v>0</v>
      </c>
      <c r="AR10" s="11">
        <f>IF(AND(V10=AR9,V10=V9),,V10)</f>
        <v>0</v>
      </c>
      <c r="AS10" s="3">
        <f>IF(T10&gt;0,$C10,)</f>
        <v>0</v>
      </c>
      <c r="AT10" s="3">
        <f>IF(T10&gt;0,$B10,)</f>
        <v>0</v>
      </c>
      <c r="AU10" s="11">
        <f>IF(T10&gt;0,$A10,)</f>
        <v>0</v>
      </c>
      <c r="AV10" s="3">
        <f>IF(T10&gt;0,$E10,)</f>
        <v>0</v>
      </c>
      <c r="AW10" s="3">
        <f>IF(AND(X10=AW9,X10=X9),,X10)</f>
        <v>0</v>
      </c>
      <c r="AX10" s="14"/>
      <c r="AY10" s="3">
        <f>IF($L10=$L9,,$L10)</f>
        <v>0</v>
      </c>
      <c r="AZ10" s="11"/>
      <c r="BA10" s="3">
        <f t="shared" si="0"/>
        <v>0</v>
      </c>
      <c r="BB10" s="11">
        <f>IF(AND(AA10=BB9,AA10=AA9),,AA10)</f>
        <v>9</v>
      </c>
      <c r="BC10" s="3" t="str">
        <f>IF(Y10&gt;0,$C10,)</f>
        <v>Laura</v>
      </c>
      <c r="BD10" s="3" t="str">
        <f>IF(Y10&gt;0,$B10,)</f>
        <v>JUKNEVIČIŪTĖ</v>
      </c>
      <c r="BE10" s="11">
        <f>IF(Y10&gt;0,$A10,)</f>
        <v>27</v>
      </c>
      <c r="BF10" s="3" t="str">
        <f>IF(Y10&gt;0,$E10,)</f>
        <v>Kauno m. 2</v>
      </c>
      <c r="BG10" s="3">
        <f>IF(AND(AC10=BG9,AC10=AC9),,AC10)</f>
        <v>0</v>
      </c>
    </row>
    <row r="11" spans="1:59" ht="25.5" customHeight="1">
      <c r="A11" s="2" t="s">
        <v>776</v>
      </c>
      <c r="B11" s="3" t="s">
        <v>777</v>
      </c>
      <c r="C11" s="3" t="s">
        <v>778</v>
      </c>
      <c r="D11" s="2" t="s">
        <v>779</v>
      </c>
      <c r="E11" s="3" t="s">
        <v>511</v>
      </c>
      <c r="F11" s="3" t="s">
        <v>512</v>
      </c>
      <c r="G11" s="3" t="s">
        <v>513</v>
      </c>
      <c r="H11" s="2" t="s">
        <v>393</v>
      </c>
      <c r="I11" s="2" t="s">
        <v>504</v>
      </c>
      <c r="J11" s="2" t="s">
        <v>504</v>
      </c>
      <c r="K11" s="4" t="s">
        <v>757</v>
      </c>
      <c r="L11" s="4" t="s">
        <v>204</v>
      </c>
      <c r="M11" s="4"/>
      <c r="N11" s="4"/>
      <c r="O11" s="4">
        <v>48</v>
      </c>
      <c r="P11" s="4">
        <v>2</v>
      </c>
      <c r="Q11" s="4">
        <v>9</v>
      </c>
      <c r="R11" s="4">
        <v>1</v>
      </c>
      <c r="S11" s="4">
        <v>39.4</v>
      </c>
      <c r="T11" s="4"/>
      <c r="U11" s="4"/>
      <c r="V11" s="4"/>
      <c r="W11" s="4"/>
      <c r="X11" s="4"/>
      <c r="Y11" s="4">
        <v>55</v>
      </c>
      <c r="Z11" s="4" t="s">
        <v>643</v>
      </c>
      <c r="AA11" s="4">
        <v>4</v>
      </c>
      <c r="AB11" s="4">
        <v>1</v>
      </c>
      <c r="AC11" s="4">
        <v>42.1</v>
      </c>
      <c r="AD11" s="14">
        <v>14.09</v>
      </c>
      <c r="AE11" s="3" t="str">
        <f>IF($L11=$L10,,$L11)</f>
        <v>C-1 200 m</v>
      </c>
      <c r="AF11" s="11">
        <f>IF(O11=O10,,O11)</f>
        <v>48</v>
      </c>
      <c r="AG11" s="3">
        <f>IF(AND(R11=AG10,R11=R10),,R11)</f>
        <v>1</v>
      </c>
      <c r="AH11" s="11">
        <f>IF(AND(Q11=AH10,Q11=Q10),,Q11)</f>
        <v>9</v>
      </c>
      <c r="AI11" s="3" t="str">
        <f>IF(O11&gt;0,$C11,)</f>
        <v>Jevgenij</v>
      </c>
      <c r="AJ11" s="3" t="str">
        <f>IF(O11&gt;0,$B11,)</f>
        <v>MIASNIANKIN</v>
      </c>
      <c r="AK11" s="11" t="str">
        <f>IF(O11&gt;0,$A11,)</f>
        <v>53</v>
      </c>
      <c r="AL11" s="3" t="str">
        <f>IF(O11&gt;0,$E11,)</f>
        <v>Vilniaus m.</v>
      </c>
      <c r="AM11" s="3">
        <f>IF(AND(S11=AM10,S11=S10),,S11)</f>
        <v>39.4</v>
      </c>
      <c r="AN11" s="14"/>
      <c r="AO11" s="3" t="str">
        <f>IF($L11=$L10,,$L11)</f>
        <v>C-1 200 m</v>
      </c>
      <c r="AP11" s="11">
        <f>IF(AND(T11=AP10,T11=T10),,T11)</f>
        <v>0</v>
      </c>
      <c r="AQ11" s="3">
        <f>IF(AND(W11=AQ10,W11=W10),,W11)</f>
        <v>0</v>
      </c>
      <c r="AR11" s="11">
        <f>IF(AND(V11=AR10,V11=V10),,V11)</f>
        <v>0</v>
      </c>
      <c r="AS11" s="3">
        <f>IF(T11&gt;0,$C11,)</f>
        <v>0</v>
      </c>
      <c r="AT11" s="3">
        <f>IF(T11&gt;0,$B11,)</f>
        <v>0</v>
      </c>
      <c r="AU11" s="11">
        <f>IF(T11&gt;0,$A11,)</f>
        <v>0</v>
      </c>
      <c r="AV11" s="3">
        <f>IF(T11&gt;0,$E11,)</f>
        <v>0</v>
      </c>
      <c r="AW11" s="3">
        <f>IF(AND(X11=AW10,X11=X10),,X11)</f>
        <v>0</v>
      </c>
      <c r="AX11" s="14">
        <v>15.45</v>
      </c>
      <c r="AY11" s="3" t="str">
        <f>IF($L11=$L10,,$L11)</f>
        <v>C-1 200 m</v>
      </c>
      <c r="AZ11" s="11">
        <f>IF(AND(Y11=AZ10,Y11=Y10),,Y11)</f>
        <v>55</v>
      </c>
      <c r="BA11" s="3">
        <f t="shared" si="0"/>
        <v>1</v>
      </c>
      <c r="BB11" s="11">
        <f>IF(AND(AA11=BB10,AA11=AA10),,AA11)</f>
        <v>4</v>
      </c>
      <c r="BC11" s="3" t="str">
        <f>IF(Y11&gt;0,$C11,)</f>
        <v>Jevgenij</v>
      </c>
      <c r="BD11" s="3" t="str">
        <f>IF(Y11&gt;0,$B11,)</f>
        <v>MIASNIANKIN</v>
      </c>
      <c r="BE11" s="11" t="str">
        <f>IF(Y11&gt;0,$A11,)</f>
        <v>53</v>
      </c>
      <c r="BF11" s="3" t="str">
        <f>IF(Y11&gt;0,$E11,)</f>
        <v>Vilniaus m.</v>
      </c>
      <c r="BG11" s="3">
        <f>IF(AND(AC11=BG10,AC11=AC10),,AC11)</f>
        <v>42.1</v>
      </c>
    </row>
    <row r="12" spans="1:59" ht="27" customHeight="1">
      <c r="A12" s="2" t="s">
        <v>742</v>
      </c>
      <c r="B12" s="3" t="s">
        <v>743</v>
      </c>
      <c r="C12" s="3" t="s">
        <v>437</v>
      </c>
      <c r="D12" s="2" t="s">
        <v>524</v>
      </c>
      <c r="E12" s="3" t="s">
        <v>442</v>
      </c>
      <c r="F12" s="3" t="s">
        <v>788</v>
      </c>
      <c r="G12" s="3" t="s">
        <v>444</v>
      </c>
      <c r="H12" s="2" t="s">
        <v>393</v>
      </c>
      <c r="I12" s="2" t="s">
        <v>504</v>
      </c>
      <c r="J12" s="2" t="s">
        <v>504</v>
      </c>
      <c r="K12" s="4" t="s">
        <v>744</v>
      </c>
      <c r="L12" s="4" t="s">
        <v>204</v>
      </c>
      <c r="M12" s="4"/>
      <c r="N12" s="4"/>
      <c r="O12" s="4">
        <v>48</v>
      </c>
      <c r="P12" s="4">
        <v>2</v>
      </c>
      <c r="Q12" s="4">
        <v>5</v>
      </c>
      <c r="R12" s="4">
        <v>2</v>
      </c>
      <c r="S12" s="4">
        <v>39.7</v>
      </c>
      <c r="T12" s="4"/>
      <c r="U12" s="4"/>
      <c r="V12" s="4"/>
      <c r="W12" s="4"/>
      <c r="X12" s="4"/>
      <c r="Y12" s="4">
        <v>55</v>
      </c>
      <c r="Z12" s="4" t="s">
        <v>643</v>
      </c>
      <c r="AA12" s="4">
        <v>6</v>
      </c>
      <c r="AB12" s="4">
        <v>2</v>
      </c>
      <c r="AC12" s="4">
        <v>42.2</v>
      </c>
      <c r="AD12" s="14"/>
      <c r="AE12" s="3">
        <f>IF($L12=$L11,,$L12)</f>
        <v>0</v>
      </c>
      <c r="AF12" s="11">
        <f>IF(O12=O11,,O12)</f>
        <v>0</v>
      </c>
      <c r="AG12" s="3">
        <f>IF(AND(R12=AG11,R12=R11),,R12)</f>
        <v>2</v>
      </c>
      <c r="AH12" s="11">
        <f>IF(AND(Q12=AH11,Q12=Q11),,Q12)</f>
        <v>5</v>
      </c>
      <c r="AI12" s="3" t="str">
        <f>IF(O12&gt;0,$C12,)</f>
        <v>Raimondas</v>
      </c>
      <c r="AJ12" s="3" t="str">
        <f>IF(O12&gt;0,$B12,)</f>
        <v>LABUCKAS</v>
      </c>
      <c r="AK12" s="11" t="str">
        <f>IF(O12&gt;0,$A12,)</f>
        <v>102</v>
      </c>
      <c r="AL12" s="3" t="str">
        <f>IF(O12&gt;0,$E12,)</f>
        <v>Visagino m. 1</v>
      </c>
      <c r="AM12" s="3">
        <f>IF(AND(S12=AM11,S12=S11),,S12)</f>
        <v>39.7</v>
      </c>
      <c r="AN12" s="14"/>
      <c r="AO12" s="3">
        <f>IF($L12=$L11,,$L12)</f>
        <v>0</v>
      </c>
      <c r="AP12" s="11">
        <f>IF(AND(T12=AP11,T12=T11),,T12)</f>
        <v>0</v>
      </c>
      <c r="AQ12" s="3">
        <f>IF(AND(W12=AQ11,W12=W11),,W12)</f>
        <v>0</v>
      </c>
      <c r="AR12" s="11">
        <f>IF(AND(V12=AR11,V12=V11),,V12)</f>
        <v>0</v>
      </c>
      <c r="AS12" s="3">
        <f>IF(T12&gt;0,$C12,)</f>
        <v>0</v>
      </c>
      <c r="AT12" s="3">
        <f>IF(T12&gt;0,$B12,)</f>
        <v>0</v>
      </c>
      <c r="AU12" s="11">
        <f>IF(T12&gt;0,$A12,)</f>
        <v>0</v>
      </c>
      <c r="AV12" s="3">
        <f>IF(T12&gt;0,$E12,)</f>
        <v>0</v>
      </c>
      <c r="AW12" s="3">
        <f>IF(AND(X12=AW11,X12=X11),,X12)</f>
        <v>0</v>
      </c>
      <c r="AX12" s="14"/>
      <c r="AY12" s="3">
        <f>IF($L12=$L11,,$L12)</f>
        <v>0</v>
      </c>
      <c r="AZ12" s="11"/>
      <c r="BA12" s="3">
        <f t="shared" si="0"/>
        <v>2</v>
      </c>
      <c r="BB12" s="11">
        <f>IF(AND(AA12=BB11,AA12=AA11),,AA12)</f>
        <v>6</v>
      </c>
      <c r="BC12" s="3" t="str">
        <f>IF(Y12&gt;0,$C12,)</f>
        <v>Raimondas</v>
      </c>
      <c r="BD12" s="3" t="str">
        <f>IF(Y12&gt;0,$B12,)</f>
        <v>LABUCKAS</v>
      </c>
      <c r="BE12" s="11" t="str">
        <f>IF(Y12&gt;0,$A12,)</f>
        <v>102</v>
      </c>
      <c r="BF12" s="3" t="str">
        <f>IF(Y12&gt;0,$E12,)</f>
        <v>Visagino m. 1</v>
      </c>
      <c r="BG12" s="3">
        <f>IF(AND(AC12=BG11,AC12=AC11),,AC12)</f>
        <v>42.2</v>
      </c>
    </row>
    <row r="13" spans="1:59" ht="24.75" customHeight="1">
      <c r="A13" s="2" t="s">
        <v>640</v>
      </c>
      <c r="B13" s="3" t="s">
        <v>641</v>
      </c>
      <c r="C13" s="3" t="s">
        <v>778</v>
      </c>
      <c r="D13" s="2" t="s">
        <v>498</v>
      </c>
      <c r="E13" s="3" t="s">
        <v>442</v>
      </c>
      <c r="F13" s="3" t="s">
        <v>783</v>
      </c>
      <c r="G13" s="3" t="s">
        <v>444</v>
      </c>
      <c r="H13" s="2" t="s">
        <v>393</v>
      </c>
      <c r="I13" s="2" t="s">
        <v>504</v>
      </c>
      <c r="J13" s="2" t="s">
        <v>504</v>
      </c>
      <c r="K13" s="4" t="s">
        <v>642</v>
      </c>
      <c r="L13" s="4" t="s">
        <v>204</v>
      </c>
      <c r="M13" s="4"/>
      <c r="N13" s="4"/>
      <c r="O13" s="4">
        <v>48</v>
      </c>
      <c r="P13" s="4">
        <v>2</v>
      </c>
      <c r="Q13" s="4">
        <v>7</v>
      </c>
      <c r="R13" s="4">
        <v>3</v>
      </c>
      <c r="S13" s="4">
        <v>40.2</v>
      </c>
      <c r="T13" s="4"/>
      <c r="U13" s="4"/>
      <c r="V13" s="4"/>
      <c r="W13" s="4"/>
      <c r="X13" s="4"/>
      <c r="Y13" s="4">
        <v>55</v>
      </c>
      <c r="Z13" s="4" t="s">
        <v>643</v>
      </c>
      <c r="AA13" s="4">
        <v>2</v>
      </c>
      <c r="AB13" s="4">
        <v>3</v>
      </c>
      <c r="AC13" s="4">
        <v>42.3</v>
      </c>
      <c r="AD13" s="14"/>
      <c r="AE13" s="3">
        <f>IF($L13=$L12,,$L13)</f>
        <v>0</v>
      </c>
      <c r="AF13" s="11">
        <f>IF(O13=O12,,O13)</f>
        <v>0</v>
      </c>
      <c r="AG13" s="3">
        <f>IF(AND(R13=AG12,R13=R12),,R13)</f>
        <v>3</v>
      </c>
      <c r="AH13" s="11">
        <f>IF(AND(Q13=AH12,Q13=Q12),,Q13)</f>
        <v>7</v>
      </c>
      <c r="AI13" s="3" t="str">
        <f>IF(O13&gt;0,$C13,)</f>
        <v>Jevgenij</v>
      </c>
      <c r="AJ13" s="3" t="str">
        <f>IF(O13&gt;0,$B13,)</f>
        <v>ŠUKLIN</v>
      </c>
      <c r="AK13" s="11" t="str">
        <f>IF(O13&gt;0,$A13,)</f>
        <v>111</v>
      </c>
      <c r="AL13" s="3" t="str">
        <f>IF(O13&gt;0,$E13,)</f>
        <v>Visagino m. 1</v>
      </c>
      <c r="AM13" s="3">
        <f>IF(AND(S13=AM12,S13=S12),,S13)</f>
        <v>40.2</v>
      </c>
      <c r="AN13" s="14"/>
      <c r="AO13" s="3">
        <f>IF($L13=$L12,,$L13)</f>
        <v>0</v>
      </c>
      <c r="AP13" s="11">
        <f>IF(AND(T13=AP12,T13=T12),,T13)</f>
        <v>0</v>
      </c>
      <c r="AQ13" s="3">
        <f>IF(AND(W13=AQ12,W13=W12),,W13)</f>
        <v>0</v>
      </c>
      <c r="AR13" s="11">
        <f>IF(AND(V13=AR12,V13=V12),,V13)</f>
        <v>0</v>
      </c>
      <c r="AS13" s="3">
        <f>IF(T13&gt;0,$C13,)</f>
        <v>0</v>
      </c>
      <c r="AT13" s="3">
        <f>IF(T13&gt;0,$B13,)</f>
        <v>0</v>
      </c>
      <c r="AU13" s="11">
        <f>IF(T13&gt;0,$A13,)</f>
        <v>0</v>
      </c>
      <c r="AV13" s="3">
        <f>IF(T13&gt;0,$E13,)</f>
        <v>0</v>
      </c>
      <c r="AW13" s="3">
        <f>IF(AND(X13=AW12,X13=X12),,X13)</f>
        <v>0</v>
      </c>
      <c r="AX13" s="14"/>
      <c r="AY13" s="3">
        <f>IF($L13=$L12,,$L13)</f>
        <v>0</v>
      </c>
      <c r="AZ13" s="11"/>
      <c r="BA13" s="3">
        <f t="shared" si="0"/>
        <v>3</v>
      </c>
      <c r="BB13" s="11">
        <f>IF(AND(AA13=BB12,AA13=AA12),,AA13)</f>
        <v>2</v>
      </c>
      <c r="BC13" s="3" t="str">
        <f>IF(Y13&gt;0,$C13,)</f>
        <v>Jevgenij</v>
      </c>
      <c r="BD13" s="3" t="str">
        <f>IF(Y13&gt;0,$B13,)</f>
        <v>ŠUKLIN</v>
      </c>
      <c r="BE13" s="11" t="str">
        <f>IF(Y13&gt;0,$A13,)</f>
        <v>111</v>
      </c>
      <c r="BF13" s="3" t="str">
        <f>IF(Y13&gt;0,$E13,)</f>
        <v>Visagino m. 1</v>
      </c>
      <c r="BG13" s="3">
        <f>IF(AND(AC13=BG12,AC13=AC12),,AC13)</f>
        <v>42.3</v>
      </c>
    </row>
    <row r="14" spans="1:59" ht="24.75" customHeight="1">
      <c r="A14" s="2" t="s">
        <v>425</v>
      </c>
      <c r="B14" s="3" t="s">
        <v>426</v>
      </c>
      <c r="C14" s="3" t="s">
        <v>427</v>
      </c>
      <c r="D14" s="2" t="s">
        <v>524</v>
      </c>
      <c r="E14" s="3" t="s">
        <v>412</v>
      </c>
      <c r="F14" s="3" t="s">
        <v>413</v>
      </c>
      <c r="G14" s="3" t="s">
        <v>414</v>
      </c>
      <c r="H14" s="2" t="s">
        <v>393</v>
      </c>
      <c r="I14" s="2" t="s">
        <v>504</v>
      </c>
      <c r="J14" s="2" t="s">
        <v>504</v>
      </c>
      <c r="K14" s="4" t="s">
        <v>639</v>
      </c>
      <c r="L14" s="4" t="s">
        <v>204</v>
      </c>
      <c r="M14" s="4"/>
      <c r="N14" s="4"/>
      <c r="O14" s="4">
        <v>47</v>
      </c>
      <c r="P14" s="4">
        <v>1</v>
      </c>
      <c r="Q14" s="4">
        <v>2</v>
      </c>
      <c r="R14" s="4">
        <v>1</v>
      </c>
      <c r="S14" s="4">
        <v>40.9</v>
      </c>
      <c r="T14" s="4"/>
      <c r="U14" s="4"/>
      <c r="V14" s="4"/>
      <c r="W14" s="4"/>
      <c r="X14" s="4"/>
      <c r="Y14" s="4">
        <v>55</v>
      </c>
      <c r="Z14" s="4" t="s">
        <v>643</v>
      </c>
      <c r="AA14" s="4">
        <v>5</v>
      </c>
      <c r="AB14" s="4">
        <v>4</v>
      </c>
      <c r="AC14" s="4">
        <v>42.5</v>
      </c>
      <c r="AD14" s="14">
        <v>14.06</v>
      </c>
      <c r="AE14" s="3">
        <f>IF($L14=$L13,,$L14)</f>
        <v>0</v>
      </c>
      <c r="AF14" s="11">
        <f>IF(O14=O13,,O14)</f>
        <v>47</v>
      </c>
      <c r="AG14" s="3">
        <f>IF(AND(R14=AG13,R14=R13),,R14)</f>
        <v>1</v>
      </c>
      <c r="AH14" s="11">
        <f>IF(AND(Q14=AH13,Q14=Q13),,Q14)</f>
        <v>2</v>
      </c>
      <c r="AI14" s="3" t="str">
        <f>IF(O14&gt;0,$C14,)</f>
        <v>Romans</v>
      </c>
      <c r="AJ14" s="3" t="str">
        <f>IF(O14&gt;0,$B14,)</f>
        <v>ASTAPOVS</v>
      </c>
      <c r="AK14" s="11" t="str">
        <f>IF(O14&gt;0,$A14,)</f>
        <v>180</v>
      </c>
      <c r="AL14" s="3" t="str">
        <f>IF(O14&gt;0,$E14,)</f>
        <v>LATVIA</v>
      </c>
      <c r="AM14" s="3">
        <f>IF(AND(S14=AM13,S14=S13),,S14)</f>
        <v>40.9</v>
      </c>
      <c r="AN14" s="14"/>
      <c r="AO14" s="3">
        <f>IF($L14=$L13,,$L14)</f>
        <v>0</v>
      </c>
      <c r="AP14" s="11">
        <f>IF(AND(T14=AP13,T14=T13),,T14)</f>
        <v>0</v>
      </c>
      <c r="AQ14" s="3">
        <f>IF(AND(W14=AQ13,W14=W13),,W14)</f>
        <v>0</v>
      </c>
      <c r="AR14" s="11">
        <f>IF(AND(V14=AR13,V14=V13),,V14)</f>
        <v>0</v>
      </c>
      <c r="AS14" s="3">
        <f>IF(T14&gt;0,$C14,)</f>
        <v>0</v>
      </c>
      <c r="AT14" s="3">
        <f>IF(T14&gt;0,$B14,)</f>
        <v>0</v>
      </c>
      <c r="AU14" s="11">
        <f>IF(T14&gt;0,$A14,)</f>
        <v>0</v>
      </c>
      <c r="AV14" s="3">
        <f>IF(T14&gt;0,$E14,)</f>
        <v>0</v>
      </c>
      <c r="AW14" s="3">
        <f>IF(AND(X14=AW13,X14=X13),,X14)</f>
        <v>0</v>
      </c>
      <c r="AX14" s="14"/>
      <c r="AY14" s="3">
        <f>IF($L14=$L13,,$L14)</f>
        <v>0</v>
      </c>
      <c r="AZ14" s="11"/>
      <c r="BA14" s="3">
        <f t="shared" si="0"/>
        <v>4</v>
      </c>
      <c r="BB14" s="11">
        <f>IF(AND(AA14=BB13,AA14=AA13),,AA14)</f>
        <v>5</v>
      </c>
      <c r="BC14" s="3" t="str">
        <f>IF(Y14&gt;0,$C14,)</f>
        <v>Romans</v>
      </c>
      <c r="BD14" s="3" t="str">
        <f>IF(Y14&gt;0,$B14,)</f>
        <v>ASTAPOVS</v>
      </c>
      <c r="BE14" s="11" t="str">
        <f>IF(Y14&gt;0,$A14,)</f>
        <v>180</v>
      </c>
      <c r="BF14" s="3" t="str">
        <f>IF(Y14&gt;0,$E14,)</f>
        <v>LATVIA</v>
      </c>
      <c r="BG14" s="3">
        <f>IF(AND(AC14=BG13,AC14=AC13),,AC14)</f>
        <v>42.5</v>
      </c>
    </row>
    <row r="15" spans="1:59" ht="21.75" customHeight="1">
      <c r="A15" s="2">
        <v>186</v>
      </c>
      <c r="B15" s="3" t="s">
        <v>609</v>
      </c>
      <c r="C15" s="3" t="s">
        <v>610</v>
      </c>
      <c r="D15" s="2" t="s">
        <v>611</v>
      </c>
      <c r="E15" s="3" t="s">
        <v>412</v>
      </c>
      <c r="F15" s="3" t="s">
        <v>612</v>
      </c>
      <c r="G15" s="3" t="s">
        <v>423</v>
      </c>
      <c r="H15" s="2" t="s">
        <v>393</v>
      </c>
      <c r="I15" s="2" t="s">
        <v>504</v>
      </c>
      <c r="J15" s="2" t="s">
        <v>504</v>
      </c>
      <c r="K15" s="4" t="s">
        <v>613</v>
      </c>
      <c r="L15" s="4" t="s">
        <v>204</v>
      </c>
      <c r="M15" s="4"/>
      <c r="N15" s="4"/>
      <c r="O15" s="4">
        <v>47</v>
      </c>
      <c r="P15" s="4">
        <v>1</v>
      </c>
      <c r="Q15" s="4">
        <v>5</v>
      </c>
      <c r="R15" s="4">
        <v>3</v>
      </c>
      <c r="S15" s="4">
        <v>42</v>
      </c>
      <c r="T15" s="4"/>
      <c r="U15" s="4"/>
      <c r="V15" s="4"/>
      <c r="W15" s="4"/>
      <c r="X15" s="4"/>
      <c r="Y15" s="4">
        <v>55</v>
      </c>
      <c r="Z15" s="4" t="s">
        <v>643</v>
      </c>
      <c r="AA15" s="4">
        <v>7</v>
      </c>
      <c r="AB15" s="4">
        <v>5</v>
      </c>
      <c r="AC15" s="4">
        <v>43.9</v>
      </c>
      <c r="AD15" s="14"/>
      <c r="AE15" s="3">
        <f>IF($L15=$L14,,$L15)</f>
        <v>0</v>
      </c>
      <c r="AF15" s="11">
        <f>IF(O15=O14,,O15)</f>
        <v>0</v>
      </c>
      <c r="AG15" s="3">
        <f>IF(AND(R15=AG14,R15=R14),,R15)</f>
        <v>3</v>
      </c>
      <c r="AH15" s="11">
        <f>IF(AND(Q15=AH14,Q15=Q14),,Q15)</f>
        <v>5</v>
      </c>
      <c r="AI15" s="3" t="str">
        <f>IF(O15&gt;0,$C15,)</f>
        <v>Jefimijs</v>
      </c>
      <c r="AJ15" s="3" t="str">
        <f>IF(O15&gt;0,$B15,)</f>
        <v>KLEMENTJEVS</v>
      </c>
      <c r="AK15" s="11">
        <f>IF(O15&gt;0,$A15,)</f>
        <v>186</v>
      </c>
      <c r="AL15" s="3" t="str">
        <f>IF(O15&gt;0,$E15,)</f>
        <v>LATVIA</v>
      </c>
      <c r="AM15" s="3">
        <f>IF(AND(S15=AM14,S15=S14),,S15)</f>
        <v>42</v>
      </c>
      <c r="AN15" s="14"/>
      <c r="AO15" s="3">
        <f>IF($L15=$L14,,$L15)</f>
        <v>0</v>
      </c>
      <c r="AP15" s="11">
        <f>IF(AND(T15=AP14,T15=T14),,T15)</f>
        <v>0</v>
      </c>
      <c r="AQ15" s="3">
        <f>IF(AND(W15=AQ14,W15=W14),,W15)</f>
        <v>0</v>
      </c>
      <c r="AR15" s="11">
        <f>IF(AND(V15=AR14,V15=V14),,V15)</f>
        <v>0</v>
      </c>
      <c r="AS15" s="3">
        <f>IF(T15&gt;0,$C15,)</f>
        <v>0</v>
      </c>
      <c r="AT15" s="3">
        <f>IF(T15&gt;0,$B15,)</f>
        <v>0</v>
      </c>
      <c r="AU15" s="11">
        <f>IF(T15&gt;0,$A15,)</f>
        <v>0</v>
      </c>
      <c r="AV15" s="3">
        <f>IF(T15&gt;0,$E15,)</f>
        <v>0</v>
      </c>
      <c r="AW15" s="3">
        <f>IF(AND(X15=AW14,X15=X14),,X15)</f>
        <v>0</v>
      </c>
      <c r="AX15" s="14"/>
      <c r="AY15" s="3">
        <f>IF($L15=$L14,,$L15)</f>
        <v>0</v>
      </c>
      <c r="AZ15" s="11"/>
      <c r="BA15" s="3">
        <f t="shared" si="0"/>
        <v>5</v>
      </c>
      <c r="BB15" s="11">
        <f>IF(AND(AA15=BB14,AA15=AA14),,AA15)</f>
        <v>7</v>
      </c>
      <c r="BC15" s="3" t="str">
        <f>IF(Y15&gt;0,$C15,)</f>
        <v>Jefimijs</v>
      </c>
      <c r="BD15" s="3" t="str">
        <f>IF(Y15&gt;0,$B15,)</f>
        <v>KLEMENTJEVS</v>
      </c>
      <c r="BE15" s="11">
        <f>IF(Y15&gt;0,$A15,)</f>
        <v>186</v>
      </c>
      <c r="BF15" s="3" t="str">
        <f>IF(Y15&gt;0,$E15,)</f>
        <v>LATVIA</v>
      </c>
      <c r="BG15" s="3">
        <f>IF(AND(AC15=BG14,AC15=AC14),,AC15)</f>
        <v>43.9</v>
      </c>
    </row>
    <row r="16" spans="1:59" ht="22.5" customHeight="1">
      <c r="A16" s="2" t="s">
        <v>331</v>
      </c>
      <c r="B16" s="3" t="s">
        <v>332</v>
      </c>
      <c r="C16" s="3" t="s">
        <v>333</v>
      </c>
      <c r="D16" s="2" t="s">
        <v>524</v>
      </c>
      <c r="E16" s="3" t="s">
        <v>532</v>
      </c>
      <c r="F16" s="3" t="s">
        <v>334</v>
      </c>
      <c r="G16" s="3" t="s">
        <v>712</v>
      </c>
      <c r="H16" s="2" t="s">
        <v>393</v>
      </c>
      <c r="I16" s="2" t="s">
        <v>504</v>
      </c>
      <c r="J16" s="2" t="s">
        <v>504</v>
      </c>
      <c r="K16" s="4" t="s">
        <v>335</v>
      </c>
      <c r="L16" s="4" t="s">
        <v>204</v>
      </c>
      <c r="M16" s="4"/>
      <c r="N16" s="4"/>
      <c r="O16" s="4">
        <v>48</v>
      </c>
      <c r="P16" s="4">
        <v>2</v>
      </c>
      <c r="Q16" s="4">
        <v>3</v>
      </c>
      <c r="R16" s="4">
        <v>4</v>
      </c>
      <c r="S16" s="4">
        <v>41.1</v>
      </c>
      <c r="T16" s="4">
        <v>52</v>
      </c>
      <c r="U16" s="4">
        <v>1</v>
      </c>
      <c r="V16" s="4">
        <v>4</v>
      </c>
      <c r="W16" s="4">
        <v>1</v>
      </c>
      <c r="X16" s="4">
        <v>43.5</v>
      </c>
      <c r="Y16" s="4">
        <v>55</v>
      </c>
      <c r="Z16" s="4" t="s">
        <v>643</v>
      </c>
      <c r="AA16" s="4">
        <v>8</v>
      </c>
      <c r="AB16" s="4">
        <v>6</v>
      </c>
      <c r="AC16" s="4">
        <v>44.4</v>
      </c>
      <c r="AD16" s="14"/>
      <c r="AE16" s="3">
        <f>IF($L16=$L15,,$L16)</f>
        <v>0</v>
      </c>
      <c r="AF16" s="11">
        <f>IF(O16=O15,,O16)</f>
        <v>48</v>
      </c>
      <c r="AG16" s="3">
        <f>IF(AND(R16=AG15,R16=R15),,R16)</f>
        <v>4</v>
      </c>
      <c r="AH16" s="11">
        <f>IF(AND(Q16=AH15,Q16=Q15),,Q16)</f>
        <v>3</v>
      </c>
      <c r="AI16" s="3" t="str">
        <f>IF(O16&gt;0,$C16,)</f>
        <v>Tomas</v>
      </c>
      <c r="AJ16" s="3" t="str">
        <f>IF(O16&gt;0,$B16,)</f>
        <v>GADEIKIS</v>
      </c>
      <c r="AK16" s="11" t="str">
        <f>IF(O16&gt;0,$A16,)</f>
        <v>15</v>
      </c>
      <c r="AL16" s="3" t="str">
        <f>IF(O16&gt;0,$E16,)</f>
        <v>Kauno m. 2</v>
      </c>
      <c r="AM16" s="3">
        <f>IF(AND(S16=AM15,S16=S15),,S16)</f>
        <v>41.1</v>
      </c>
      <c r="AN16" s="14">
        <v>14.33</v>
      </c>
      <c r="AO16" s="3">
        <f>IF($L16=$L15,,$L16)</f>
        <v>0</v>
      </c>
      <c r="AP16" s="11">
        <f>IF(AND(T16=AP15,T16=T15),,T16)</f>
        <v>52</v>
      </c>
      <c r="AQ16" s="3">
        <f>IF(AND(W16=AQ15,W16=W15),,W16)</f>
        <v>1</v>
      </c>
      <c r="AR16" s="11">
        <f>IF(AND(V16=AR15,V16=V15),,V16)</f>
        <v>4</v>
      </c>
      <c r="AS16" s="3" t="str">
        <f>IF(T16&gt;0,$C16,)</f>
        <v>Tomas</v>
      </c>
      <c r="AT16" s="3" t="str">
        <f>IF(T16&gt;0,$B16,)</f>
        <v>GADEIKIS</v>
      </c>
      <c r="AU16" s="11" t="str">
        <f>IF(T16&gt;0,$A16,)</f>
        <v>15</v>
      </c>
      <c r="AV16" s="3" t="str">
        <f>IF(T16&gt;0,$E16,)</f>
        <v>Kauno m. 2</v>
      </c>
      <c r="AW16" s="3">
        <f>IF(AND(X16=AW15,X16=X15),,X16)</f>
        <v>43.5</v>
      </c>
      <c r="AX16" s="14"/>
      <c r="AY16" s="3">
        <f>IF($L16=$L15,,$L16)</f>
        <v>0</v>
      </c>
      <c r="AZ16" s="11"/>
      <c r="BA16" s="3">
        <f t="shared" si="0"/>
        <v>6</v>
      </c>
      <c r="BB16" s="11">
        <f>IF(AND(AA16=BB15,AA16=AA15),,AA16)</f>
        <v>8</v>
      </c>
      <c r="BC16" s="3" t="str">
        <f>IF(Y16&gt;0,$C16,)</f>
        <v>Tomas</v>
      </c>
      <c r="BD16" s="3" t="str">
        <f>IF(Y16&gt;0,$B16,)</f>
        <v>GADEIKIS</v>
      </c>
      <c r="BE16" s="11" t="str">
        <f>IF(Y16&gt;0,$A16,)</f>
        <v>15</v>
      </c>
      <c r="BF16" s="3" t="str">
        <f>IF(Y16&gt;0,$E16,)</f>
        <v>Kauno m. 2</v>
      </c>
      <c r="BG16" s="3">
        <f>IF(AND(AC16=BG15,AC16=AC15),,AC16)</f>
        <v>44.4</v>
      </c>
    </row>
    <row r="17" spans="1:59" ht="22.5" customHeight="1">
      <c r="A17" s="2" t="s">
        <v>686</v>
      </c>
      <c r="B17" s="3" t="s">
        <v>687</v>
      </c>
      <c r="C17" s="3" t="s">
        <v>421</v>
      </c>
      <c r="D17" s="2" t="s">
        <v>524</v>
      </c>
      <c r="E17" s="3" t="s">
        <v>412</v>
      </c>
      <c r="F17" s="3" t="s">
        <v>413</v>
      </c>
      <c r="G17" s="3" t="s">
        <v>414</v>
      </c>
      <c r="H17" s="2" t="s">
        <v>393</v>
      </c>
      <c r="I17" s="2" t="s">
        <v>504</v>
      </c>
      <c r="J17" s="2" t="s">
        <v>504</v>
      </c>
      <c r="K17" s="4" t="s">
        <v>198</v>
      </c>
      <c r="L17" s="4" t="s">
        <v>204</v>
      </c>
      <c r="M17" s="4"/>
      <c r="N17" s="4"/>
      <c r="O17" s="4">
        <v>47</v>
      </c>
      <c r="P17" s="4">
        <v>1</v>
      </c>
      <c r="Q17" s="4">
        <v>3</v>
      </c>
      <c r="R17" s="4">
        <v>2</v>
      </c>
      <c r="S17" s="4">
        <v>41.3</v>
      </c>
      <c r="T17" s="4"/>
      <c r="U17" s="4"/>
      <c r="V17" s="4"/>
      <c r="W17" s="4"/>
      <c r="X17" s="4"/>
      <c r="Y17" s="4">
        <v>55</v>
      </c>
      <c r="Z17" s="4" t="s">
        <v>643</v>
      </c>
      <c r="AA17" s="4">
        <v>3</v>
      </c>
      <c r="AB17" s="4">
        <v>7</v>
      </c>
      <c r="AC17" s="4">
        <v>46.1</v>
      </c>
      <c r="AD17" s="14"/>
      <c r="AE17" s="3">
        <f>IF($L17=$L16,,$L17)</f>
        <v>0</v>
      </c>
      <c r="AF17" s="11">
        <f>IF(O17=O16,,O17)</f>
        <v>47</v>
      </c>
      <c r="AG17" s="3">
        <f>IF(AND(R17=AG16,R17=R16),,R17)</f>
        <v>2</v>
      </c>
      <c r="AH17" s="11">
        <f>IF(AND(Q17=AH16,Q17=Q16),,Q17)</f>
        <v>0</v>
      </c>
      <c r="AI17" s="3" t="str">
        <f>IF(O17&gt;0,$C17,)</f>
        <v>Andrejs</v>
      </c>
      <c r="AJ17" s="3" t="str">
        <f>IF(O17&gt;0,$B17,)</f>
        <v>BOBKOVS</v>
      </c>
      <c r="AK17" s="11" t="str">
        <f>IF(O17&gt;0,$A17,)</f>
        <v>181</v>
      </c>
      <c r="AL17" s="3" t="str">
        <f>IF(O17&gt;0,$E17,)</f>
        <v>LATVIA</v>
      </c>
      <c r="AM17" s="3">
        <f>IF(AND(S17=AM16,S17=S16),,S17)</f>
        <v>41.3</v>
      </c>
      <c r="AN17" s="14"/>
      <c r="AO17" s="3">
        <f>IF($L17=$L16,,$L17)</f>
        <v>0</v>
      </c>
      <c r="AP17" s="11">
        <f>IF(AND(T17=AP16,T17=T16),,T17)</f>
        <v>0</v>
      </c>
      <c r="AQ17" s="3">
        <f>IF(AND(W17=AQ16,W17=W16),,W17)</f>
        <v>0</v>
      </c>
      <c r="AR17" s="11">
        <f>IF(AND(V17=AR16,V17=V16),,V17)</f>
        <v>0</v>
      </c>
      <c r="AS17" s="3">
        <f>IF(T17&gt;0,$C17,)</f>
        <v>0</v>
      </c>
      <c r="AT17" s="3">
        <f>IF(T17&gt;0,$B17,)</f>
        <v>0</v>
      </c>
      <c r="AU17" s="11">
        <f>IF(T17&gt;0,$A17,)</f>
        <v>0</v>
      </c>
      <c r="AV17" s="3">
        <f>IF(T17&gt;0,$E17,)</f>
        <v>0</v>
      </c>
      <c r="AW17" s="3">
        <f>IF(AND(X17=AW16,X17=X16),,X17)</f>
        <v>0</v>
      </c>
      <c r="AX17" s="14"/>
      <c r="AY17" s="3">
        <f>IF($L17=$L16,,$L17)</f>
        <v>0</v>
      </c>
      <c r="AZ17" s="11"/>
      <c r="BA17" s="3">
        <f t="shared" si="0"/>
        <v>7</v>
      </c>
      <c r="BB17" s="11">
        <f>IF(AND(AA17=BB16,AA17=AA16),,AA17)</f>
        <v>3</v>
      </c>
      <c r="BC17" s="3" t="str">
        <f>IF(Y17&gt;0,$C17,)</f>
        <v>Andrejs</v>
      </c>
      <c r="BD17" s="3" t="str">
        <f>IF(Y17&gt;0,$B17,)</f>
        <v>BOBKOVS</v>
      </c>
      <c r="BE17" s="11" t="str">
        <f>IF(Y17&gt;0,$A17,)</f>
        <v>181</v>
      </c>
      <c r="BF17" s="3" t="str">
        <f>IF(Y17&gt;0,$E17,)</f>
        <v>LATVIA</v>
      </c>
      <c r="BG17" s="3">
        <f>IF(AND(AC17=BG16,AC17=AC16),,AC17)</f>
        <v>46.1</v>
      </c>
    </row>
    <row r="18" spans="1:59" ht="18.75" customHeight="1">
      <c r="A18" s="2" t="s">
        <v>614</v>
      </c>
      <c r="B18" s="3" t="s">
        <v>615</v>
      </c>
      <c r="C18" s="3" t="s">
        <v>616</v>
      </c>
      <c r="D18" s="2" t="s">
        <v>544</v>
      </c>
      <c r="E18" s="3" t="s">
        <v>442</v>
      </c>
      <c r="F18" s="3" t="s">
        <v>783</v>
      </c>
      <c r="G18" s="3" t="s">
        <v>444</v>
      </c>
      <c r="H18" s="2" t="s">
        <v>393</v>
      </c>
      <c r="I18" s="2" t="s">
        <v>504</v>
      </c>
      <c r="J18" s="2" t="s">
        <v>504</v>
      </c>
      <c r="K18" s="4" t="s">
        <v>639</v>
      </c>
      <c r="L18" s="4" t="s">
        <v>204</v>
      </c>
      <c r="M18" s="4"/>
      <c r="N18" s="4"/>
      <c r="O18" s="4">
        <v>47</v>
      </c>
      <c r="P18" s="4">
        <v>1</v>
      </c>
      <c r="Q18" s="4">
        <v>7</v>
      </c>
      <c r="R18" s="4">
        <v>4</v>
      </c>
      <c r="S18" s="4">
        <v>42.6</v>
      </c>
      <c r="T18" s="4">
        <v>52</v>
      </c>
      <c r="U18" s="4">
        <v>1</v>
      </c>
      <c r="V18" s="4">
        <v>5</v>
      </c>
      <c r="W18" s="4">
        <v>2</v>
      </c>
      <c r="X18" s="4">
        <v>44.7</v>
      </c>
      <c r="Y18" s="4">
        <v>55</v>
      </c>
      <c r="Z18" s="4" t="s">
        <v>643</v>
      </c>
      <c r="AA18" s="4">
        <v>1</v>
      </c>
      <c r="AB18" s="4">
        <v>8</v>
      </c>
      <c r="AC18" s="4">
        <v>46.9</v>
      </c>
      <c r="AD18" s="14"/>
      <c r="AE18" s="3">
        <f>IF($L18=$L17,,$L18)</f>
        <v>0</v>
      </c>
      <c r="AF18" s="11">
        <f>IF(O18=O17,,O18)</f>
        <v>0</v>
      </c>
      <c r="AG18" s="3">
        <f>IF(AND(R18=AG17,R18=R17),,R18)</f>
        <v>4</v>
      </c>
      <c r="AH18" s="11">
        <f>IF(AND(Q18=AH17,Q18=Q17),,Q18)</f>
        <v>7</v>
      </c>
      <c r="AI18" s="3" t="str">
        <f>IF(O18&gt;0,$C18,)</f>
        <v>Vladimir</v>
      </c>
      <c r="AJ18" s="3" t="str">
        <f>IF(O18&gt;0,$B18,)</f>
        <v>LATOČKA</v>
      </c>
      <c r="AK18" s="11" t="str">
        <f>IF(O18&gt;0,$A18,)</f>
        <v>103</v>
      </c>
      <c r="AL18" s="3" t="str">
        <f>IF(O18&gt;0,$E18,)</f>
        <v>Visagino m. 1</v>
      </c>
      <c r="AM18" s="3">
        <f>IF(AND(S18=AM17,S18=S17),,S18)</f>
        <v>42.6</v>
      </c>
      <c r="AN18" s="14"/>
      <c r="AO18" s="3">
        <f>IF($L18=$L17,,$L18)</f>
        <v>0</v>
      </c>
      <c r="AP18" s="11"/>
      <c r="AQ18" s="3">
        <f>IF(AND(W18=AQ17,W18=W17),,W18)</f>
        <v>2</v>
      </c>
      <c r="AR18" s="11">
        <f>IF(AND(V18=AR17,V18=V17),,V18)</f>
        <v>5</v>
      </c>
      <c r="AS18" s="3" t="str">
        <f>IF(T18&gt;0,$C18,)</f>
        <v>Vladimir</v>
      </c>
      <c r="AT18" s="3" t="str">
        <f>IF(T18&gt;0,$B18,)</f>
        <v>LATOČKA</v>
      </c>
      <c r="AU18" s="11" t="str">
        <f>IF(T18&gt;0,$A18,)</f>
        <v>103</v>
      </c>
      <c r="AV18" s="3" t="str">
        <f>IF(T18&gt;0,$E18,)</f>
        <v>Visagino m. 1</v>
      </c>
      <c r="AW18" s="3">
        <f>IF(AND(X18=AW17,X18=X17),,X18)</f>
        <v>44.7</v>
      </c>
      <c r="AY18" s="3">
        <f>IF($L18=$L17,,$L18)</f>
        <v>0</v>
      </c>
      <c r="AZ18" s="11"/>
      <c r="BA18" s="3">
        <f t="shared" si="0"/>
        <v>8</v>
      </c>
      <c r="BB18" s="11">
        <f>IF(AND(AA18=BB17,AA18=AA17),,AA18)</f>
        <v>1</v>
      </c>
      <c r="BC18" s="3" t="str">
        <f>IF(Y18&gt;0,$C18,)</f>
        <v>Vladimir</v>
      </c>
      <c r="BD18" s="3" t="str">
        <f>IF(Y18&gt;0,$B18,)</f>
        <v>LATOČKA</v>
      </c>
      <c r="BE18" s="11" t="str">
        <f>IF(Y18&gt;0,$A18,)</f>
        <v>103</v>
      </c>
      <c r="BF18" s="3" t="str">
        <f>IF(Y18&gt;0,$E18,)</f>
        <v>Visagino m. 1</v>
      </c>
      <c r="BG18" s="3">
        <f>IF(AND(AC18=BG17,AC18=AC17),,AC18)</f>
        <v>46.9</v>
      </c>
    </row>
    <row r="19" spans="1:59" ht="24" customHeight="1">
      <c r="A19" s="2" t="s">
        <v>428</v>
      </c>
      <c r="B19" s="3" t="s">
        <v>429</v>
      </c>
      <c r="C19" s="3" t="s">
        <v>381</v>
      </c>
      <c r="D19" s="2" t="s">
        <v>524</v>
      </c>
      <c r="E19" s="3" t="s">
        <v>537</v>
      </c>
      <c r="F19" s="3" t="s">
        <v>430</v>
      </c>
      <c r="G19" s="3" t="s">
        <v>539</v>
      </c>
      <c r="H19" s="2" t="s">
        <v>393</v>
      </c>
      <c r="I19" s="2" t="s">
        <v>504</v>
      </c>
      <c r="J19" s="2" t="s">
        <v>504</v>
      </c>
      <c r="K19" s="4" t="s">
        <v>201</v>
      </c>
      <c r="L19" s="4" t="s">
        <v>204</v>
      </c>
      <c r="M19" s="4"/>
      <c r="N19" s="4"/>
      <c r="O19" s="4">
        <v>48</v>
      </c>
      <c r="P19" s="4">
        <v>2</v>
      </c>
      <c r="Q19" s="4">
        <v>8</v>
      </c>
      <c r="R19" s="4">
        <v>6</v>
      </c>
      <c r="S19" s="4">
        <v>45.5</v>
      </c>
      <c r="T19" s="4">
        <v>52</v>
      </c>
      <c r="U19" s="4">
        <v>1</v>
      </c>
      <c r="V19" s="4">
        <v>7</v>
      </c>
      <c r="W19" s="4">
        <v>3</v>
      </c>
      <c r="X19" s="4">
        <v>46.4</v>
      </c>
      <c r="Y19" s="4">
        <v>55</v>
      </c>
      <c r="Z19" s="4" t="s">
        <v>643</v>
      </c>
      <c r="AA19" s="4">
        <v>9</v>
      </c>
      <c r="AB19" s="4">
        <v>9</v>
      </c>
      <c r="AC19" s="4">
        <v>47.8</v>
      </c>
      <c r="AD19" s="14"/>
      <c r="AE19" s="3">
        <f>IF($L19=$L18,,$L19)</f>
        <v>0</v>
      </c>
      <c r="AF19" s="11">
        <f>IF(O19=O18,,O19)</f>
        <v>48</v>
      </c>
      <c r="AG19" s="3">
        <f>IF(AND(R19=AG18,R19=R18),,R19)</f>
        <v>6</v>
      </c>
      <c r="AH19" s="11">
        <f>IF(AND(Q19=AH18,Q19=Q18),,Q19)</f>
        <v>8</v>
      </c>
      <c r="AI19" s="3" t="str">
        <f>IF(O19&gt;0,$C19,)</f>
        <v>Mantas</v>
      </c>
      <c r="AJ19" s="3" t="str">
        <f>IF(O19&gt;0,$B19,)</f>
        <v>VAITKEVIČIUS</v>
      </c>
      <c r="AK19" s="11" t="str">
        <f>IF(O19&gt;0,$A19,)</f>
        <v>46</v>
      </c>
      <c r="AL19" s="3" t="str">
        <f>IF(O19&gt;0,$E19,)</f>
        <v>Panevėžio m.</v>
      </c>
      <c r="AM19" s="3">
        <f>IF(AND(S19=AM18,S19=S18),,S19)</f>
        <v>45.5</v>
      </c>
      <c r="AN19" s="14"/>
      <c r="AO19" s="3">
        <f>IF($L19=$L18,,$L19)</f>
        <v>0</v>
      </c>
      <c r="AP19" s="11"/>
      <c r="AQ19" s="3">
        <f>IF(AND(W19=AQ18,W19=W18),,W19)</f>
        <v>3</v>
      </c>
      <c r="AR19" s="11">
        <f>IF(AND(V19=AR18,V19=V18),,V19)</f>
        <v>7</v>
      </c>
      <c r="AS19" s="3" t="str">
        <f>IF(T19&gt;0,$C19,)</f>
        <v>Mantas</v>
      </c>
      <c r="AT19" s="3" t="str">
        <f>IF(T19&gt;0,$B19,)</f>
        <v>VAITKEVIČIUS</v>
      </c>
      <c r="AU19" s="11" t="str">
        <f>IF(T19&gt;0,$A19,)</f>
        <v>46</v>
      </c>
      <c r="AV19" s="3" t="str">
        <f>IF(T19&gt;0,$E19,)</f>
        <v>Panevėžio m.</v>
      </c>
      <c r="AW19" s="3">
        <f>IF(AND(X19=AW18,X19=X18),,X19)</f>
        <v>46.4</v>
      </c>
      <c r="AX19" s="14"/>
      <c r="AY19" s="3">
        <f>IF($L19=$L18,,$L19)</f>
        <v>0</v>
      </c>
      <c r="AZ19" s="11"/>
      <c r="BA19" s="3">
        <f t="shared" si="0"/>
        <v>9</v>
      </c>
      <c r="BB19" s="11">
        <f>IF(AND(AA19=BB18,AA19=AA18),,AA19)</f>
        <v>9</v>
      </c>
      <c r="BC19" s="3" t="str">
        <f>IF(Y19&gt;0,$C19,)</f>
        <v>Mantas</v>
      </c>
      <c r="BD19" s="3" t="str">
        <f>IF(Y19&gt;0,$B19,)</f>
        <v>VAITKEVIČIUS</v>
      </c>
      <c r="BE19" s="11" t="str">
        <f>IF(Y19&gt;0,$A19,)</f>
        <v>46</v>
      </c>
      <c r="BF19" s="3" t="str">
        <f>IF(Y19&gt;0,$E19,)</f>
        <v>Panevėžio m.</v>
      </c>
      <c r="BG19" s="3">
        <f>IF(AND(AC19=BG18,AC19=AC18),,AC19)</f>
        <v>47.8</v>
      </c>
    </row>
    <row r="20" spans="1:59" ht="33">
      <c r="A20" s="2" t="s">
        <v>799</v>
      </c>
      <c r="B20" s="3" t="s">
        <v>800</v>
      </c>
      <c r="C20" s="3" t="s">
        <v>801</v>
      </c>
      <c r="D20" s="2" t="s">
        <v>802</v>
      </c>
      <c r="E20" s="3" t="s">
        <v>537</v>
      </c>
      <c r="F20" s="3" t="s">
        <v>803</v>
      </c>
      <c r="G20" s="3" t="s">
        <v>539</v>
      </c>
      <c r="H20" s="2" t="s">
        <v>502</v>
      </c>
      <c r="I20" s="2" t="s">
        <v>504</v>
      </c>
      <c r="J20" s="2" t="s">
        <v>504</v>
      </c>
      <c r="K20" s="4" t="s">
        <v>308</v>
      </c>
      <c r="L20" s="4" t="s">
        <v>340</v>
      </c>
      <c r="M20" s="4"/>
      <c r="N20" s="4"/>
      <c r="O20" s="4">
        <v>46</v>
      </c>
      <c r="P20" s="4">
        <v>2</v>
      </c>
      <c r="Q20" s="4">
        <v>8</v>
      </c>
      <c r="R20" s="4">
        <v>1</v>
      </c>
      <c r="S20" s="4">
        <v>36.1</v>
      </c>
      <c r="T20" s="4"/>
      <c r="U20" s="4"/>
      <c r="V20" s="4"/>
      <c r="W20" s="4"/>
      <c r="X20" s="4"/>
      <c r="Y20" s="4">
        <v>56</v>
      </c>
      <c r="Z20" s="4" t="s">
        <v>643</v>
      </c>
      <c r="AA20" s="4">
        <v>4</v>
      </c>
      <c r="AB20" s="4">
        <v>1</v>
      </c>
      <c r="AC20" s="4">
        <v>35</v>
      </c>
      <c r="AD20" s="14">
        <v>14.03</v>
      </c>
      <c r="AE20" s="3" t="str">
        <f>IF($L20=$L19,,$L20)</f>
        <v>K-1 v 200 m</v>
      </c>
      <c r="AF20" s="11">
        <f>IF(O20=O19,,O20)</f>
        <v>46</v>
      </c>
      <c r="AG20" s="3">
        <f>IF(AND(R20=AG19,R20=R19),,R20)</f>
        <v>1</v>
      </c>
      <c r="AH20" s="11">
        <f>IF(AND(Q20=AH19,Q20=Q19),,Q20)</f>
        <v>0</v>
      </c>
      <c r="AI20" s="3" t="str">
        <f>IF(O20&gt;0,$C20,)</f>
        <v>Vytautas</v>
      </c>
      <c r="AJ20" s="3" t="str">
        <f>IF(O20&gt;0,$B20,)</f>
        <v>VAIČIKONIS</v>
      </c>
      <c r="AK20" s="11" t="str">
        <f>IF(O20&gt;0,$A20,)</f>
        <v>45</v>
      </c>
      <c r="AL20" s="3" t="str">
        <f>IF(O20&gt;0,$E20,)</f>
        <v>Panevėžio m.</v>
      </c>
      <c r="AM20" s="3">
        <f>IF(AND(S20=AM19,S20=S19),,S20)</f>
        <v>36.1</v>
      </c>
      <c r="AN20" s="14"/>
      <c r="AO20" s="3" t="str">
        <f>IF($L20=$L19,,$L20)</f>
        <v>K-1 v 200 m</v>
      </c>
      <c r="AP20" s="11">
        <f>IF(AND(T20=AP19,T20=T19),,T20)</f>
        <v>0</v>
      </c>
      <c r="AQ20" s="3">
        <f>IF(AND(W20=AQ19,W20=W19),,W20)</f>
        <v>0</v>
      </c>
      <c r="AR20" s="11">
        <f>IF(AND(V20=AR19,V20=V19),,V20)</f>
        <v>0</v>
      </c>
      <c r="AS20" s="3">
        <f>IF(T20&gt;0,$C20,)</f>
        <v>0</v>
      </c>
      <c r="AT20" s="3">
        <f>IF(T20&gt;0,$B20,)</f>
        <v>0</v>
      </c>
      <c r="AU20" s="11">
        <f>IF(T20&gt;0,$A20,)</f>
        <v>0</v>
      </c>
      <c r="AV20" s="3">
        <f>IF(T20&gt;0,$E20,)</f>
        <v>0</v>
      </c>
      <c r="AW20" s="3">
        <f>IF(AND(X20=AW19,X20=X19),,X20)</f>
        <v>0</v>
      </c>
      <c r="AX20" s="14">
        <v>15.5</v>
      </c>
      <c r="AY20" s="3" t="str">
        <f>IF($L20=$L19,,$L20)</f>
        <v>K-1 v 200 m</v>
      </c>
      <c r="AZ20" s="11">
        <f>IF(AND(Y20=AZ19,Y20=Y19),,Y20)</f>
        <v>56</v>
      </c>
      <c r="BA20" s="3">
        <f t="shared" si="0"/>
        <v>1</v>
      </c>
      <c r="BB20" s="11">
        <f>IF(AND(AA20=BB19,AA20=AA19),,AA20)</f>
        <v>4</v>
      </c>
      <c r="BC20" s="3" t="str">
        <f>IF(Y20&gt;0,$C20,)</f>
        <v>Vytautas</v>
      </c>
      <c r="BD20" s="3" t="str">
        <f>IF(Y20&gt;0,$B20,)</f>
        <v>VAIČIKONIS</v>
      </c>
      <c r="BE20" s="11" t="str">
        <f>IF(Y20&gt;0,$A20,)</f>
        <v>45</v>
      </c>
      <c r="BF20" s="3" t="str">
        <f>IF(Y20&gt;0,$E20,)</f>
        <v>Panevėžio m.</v>
      </c>
      <c r="BG20" s="3">
        <f>IF(AND(AC20=BG19,AC20=AC19),,AC20)</f>
        <v>35</v>
      </c>
    </row>
    <row r="21" spans="1:59" ht="33">
      <c r="A21" s="2" t="s">
        <v>309</v>
      </c>
      <c r="B21" s="3" t="s">
        <v>310</v>
      </c>
      <c r="C21" s="3" t="s">
        <v>311</v>
      </c>
      <c r="D21" s="2" t="s">
        <v>779</v>
      </c>
      <c r="E21" s="3" t="s">
        <v>511</v>
      </c>
      <c r="F21" s="3" t="s">
        <v>512</v>
      </c>
      <c r="G21" s="3" t="s">
        <v>513</v>
      </c>
      <c r="H21" s="2" t="s">
        <v>502</v>
      </c>
      <c r="I21" s="2" t="s">
        <v>504</v>
      </c>
      <c r="J21" s="2" t="s">
        <v>504</v>
      </c>
      <c r="K21" s="4" t="s">
        <v>312</v>
      </c>
      <c r="L21" s="4" t="s">
        <v>340</v>
      </c>
      <c r="M21" s="4"/>
      <c r="N21" s="4"/>
      <c r="O21" s="4">
        <v>45</v>
      </c>
      <c r="P21" s="4">
        <v>1</v>
      </c>
      <c r="Q21" s="4">
        <v>9</v>
      </c>
      <c r="R21" s="4">
        <v>1</v>
      </c>
      <c r="S21" s="4">
        <v>35.1</v>
      </c>
      <c r="T21" s="4"/>
      <c r="U21" s="4"/>
      <c r="V21" s="4"/>
      <c r="W21" s="4"/>
      <c r="X21" s="4"/>
      <c r="Y21" s="4">
        <v>56</v>
      </c>
      <c r="Z21" s="4" t="s">
        <v>643</v>
      </c>
      <c r="AA21" s="4">
        <v>5</v>
      </c>
      <c r="AB21" s="4">
        <v>2</v>
      </c>
      <c r="AC21" s="4">
        <v>35.5</v>
      </c>
      <c r="AD21" s="14">
        <v>14</v>
      </c>
      <c r="AE21" s="3">
        <f>IF($L21=$L20,,$L21)</f>
        <v>0</v>
      </c>
      <c r="AF21" s="11">
        <f>IF(O21=O20,,O21)</f>
        <v>45</v>
      </c>
      <c r="AG21" s="3">
        <f>IF(AND(R21=AG20,R21=R20),,R21)</f>
        <v>0</v>
      </c>
      <c r="AH21" s="11">
        <f>IF(AND(Q21=AH20,Q21=Q20),,Q21)</f>
        <v>9</v>
      </c>
      <c r="AI21" s="3" t="str">
        <f>IF(O21&gt;0,$C21,)</f>
        <v>Justas</v>
      </c>
      <c r="AJ21" s="3" t="str">
        <f>IF(O21&gt;0,$B21,)</f>
        <v>VAIČIULIS</v>
      </c>
      <c r="AK21" s="11" t="str">
        <f>IF(O21&gt;0,$A21,)</f>
        <v>60</v>
      </c>
      <c r="AL21" s="3" t="str">
        <f>IF(O21&gt;0,$E21,)</f>
        <v>Vilniaus m.</v>
      </c>
      <c r="AM21" s="3">
        <f>IF(AND(S21=AM20,S21=S20),,S21)</f>
        <v>35.1</v>
      </c>
      <c r="AN21" s="14"/>
      <c r="AO21" s="3">
        <f>IF($L21=$L20,,$L21)</f>
        <v>0</v>
      </c>
      <c r="AP21" s="11">
        <f>IF(AND(T21=AP20,T21=T20),,T21)</f>
        <v>0</v>
      </c>
      <c r="AQ21" s="3">
        <f>IF(AND(W21=AQ20,W21=W20),,W21)</f>
        <v>0</v>
      </c>
      <c r="AR21" s="11">
        <f>IF(AND(V21=AR20,V21=V20),,V21)</f>
        <v>0</v>
      </c>
      <c r="AS21" s="3">
        <f>IF(T21&gt;0,$C21,)</f>
        <v>0</v>
      </c>
      <c r="AT21" s="3">
        <f>IF(T21&gt;0,$B21,)</f>
        <v>0</v>
      </c>
      <c r="AU21" s="11">
        <f>IF(T21&gt;0,$A21,)</f>
        <v>0</v>
      </c>
      <c r="AV21" s="3">
        <f>IF(T21&gt;0,$E21,)</f>
        <v>0</v>
      </c>
      <c r="AW21" s="28">
        <f>IF(AND(X21=AW20,X21=X20),,X21)</f>
        <v>0</v>
      </c>
      <c r="AX21" s="14"/>
      <c r="AY21" s="3">
        <f>IF($L21=$L20,,$L21)</f>
        <v>0</v>
      </c>
      <c r="AZ21" s="11">
        <f>IF(AND(Y21=AZ20,Y21=Y20),,Y21)</f>
        <v>0</v>
      </c>
      <c r="BA21" s="3">
        <f t="shared" si="0"/>
        <v>2</v>
      </c>
      <c r="BB21" s="11">
        <f>IF(AND(AA21=BB20,AA21=AA20),,AA21)</f>
        <v>5</v>
      </c>
      <c r="BC21" s="3" t="str">
        <f>IF(Y21&gt;0,$C21,)</f>
        <v>Justas</v>
      </c>
      <c r="BD21" s="3" t="str">
        <f>IF(Y21&gt;0,$B21,)</f>
        <v>VAIČIULIS</v>
      </c>
      <c r="BE21" s="11" t="str">
        <f>IF(Y21&gt;0,$A21,)</f>
        <v>60</v>
      </c>
      <c r="BF21" s="3" t="str">
        <f>IF(Y21&gt;0,$E21,)</f>
        <v>Vilniaus m.</v>
      </c>
      <c r="BG21" s="3">
        <f>IF(AND(AC21=BG20,AC21=AC20),,AC21)</f>
        <v>35.5</v>
      </c>
    </row>
    <row r="22" spans="1:59" ht="33">
      <c r="A22" s="2" t="s">
        <v>276</v>
      </c>
      <c r="B22" s="3" t="s">
        <v>277</v>
      </c>
      <c r="C22" s="3" t="s">
        <v>381</v>
      </c>
      <c r="D22" s="2" t="s">
        <v>524</v>
      </c>
      <c r="E22" s="3" t="s">
        <v>532</v>
      </c>
      <c r="F22" s="3" t="s">
        <v>274</v>
      </c>
      <c r="G22" s="3" t="s">
        <v>712</v>
      </c>
      <c r="H22" s="2" t="s">
        <v>502</v>
      </c>
      <c r="I22" s="2" t="s">
        <v>504</v>
      </c>
      <c r="J22" s="2" t="s">
        <v>504</v>
      </c>
      <c r="K22" s="4" t="s">
        <v>278</v>
      </c>
      <c r="L22" s="4" t="s">
        <v>340</v>
      </c>
      <c r="M22" s="4"/>
      <c r="N22" s="4"/>
      <c r="O22" s="4">
        <v>45</v>
      </c>
      <c r="P22" s="4">
        <v>1</v>
      </c>
      <c r="Q22" s="4">
        <v>4</v>
      </c>
      <c r="R22" s="4">
        <v>2</v>
      </c>
      <c r="S22" s="4">
        <v>36.2</v>
      </c>
      <c r="T22" s="4"/>
      <c r="U22" s="4"/>
      <c r="V22" s="4"/>
      <c r="W22" s="4"/>
      <c r="X22" s="4"/>
      <c r="Y22" s="4">
        <v>56</v>
      </c>
      <c r="Z22" s="4" t="s">
        <v>643</v>
      </c>
      <c r="AA22" s="4">
        <v>3</v>
      </c>
      <c r="AB22" s="4">
        <v>3</v>
      </c>
      <c r="AC22" s="4">
        <v>36</v>
      </c>
      <c r="AD22" s="14"/>
      <c r="AE22" s="3">
        <f>IF($L22=$L21,,$L22)</f>
        <v>0</v>
      </c>
      <c r="AF22" s="11">
        <f>IF(O22=O21,,O22)</f>
        <v>0</v>
      </c>
      <c r="AG22" s="3">
        <f>IF(AND(R22=AG21,R22=R21),,R22)</f>
        <v>2</v>
      </c>
      <c r="AH22" s="11">
        <f>IF(AND(Q22=AH21,Q22=Q21),,Q22)</f>
        <v>4</v>
      </c>
      <c r="AI22" s="3" t="str">
        <f>IF(O22&gt;0,$C22,)</f>
        <v>Mantas</v>
      </c>
      <c r="AJ22" s="3" t="str">
        <f>IF(O22&gt;0,$B22,)</f>
        <v>LAURUTIS</v>
      </c>
      <c r="AK22" s="11" t="str">
        <f>IF(O22&gt;0,$A22,)</f>
        <v>19</v>
      </c>
      <c r="AL22" s="3" t="str">
        <f>IF(O22&gt;0,$E22,)</f>
        <v>Kauno m. 2</v>
      </c>
      <c r="AM22" s="3">
        <f>IF(AND(S22=AM21,S22=S21),,S22)</f>
        <v>36.2</v>
      </c>
      <c r="AN22" s="14"/>
      <c r="AO22" s="3">
        <f>IF($L22=$L21,,$L22)</f>
        <v>0</v>
      </c>
      <c r="AP22" s="11">
        <f>IF(AND(T22=AP21,T22=T21),,T22)</f>
        <v>0</v>
      </c>
      <c r="AQ22" s="3">
        <f>IF(AND(W22=AQ21,W22=W21),,W22)</f>
        <v>0</v>
      </c>
      <c r="AR22" s="11">
        <f>IF(AND(V22=AR21,V22=V21),,V22)</f>
        <v>0</v>
      </c>
      <c r="AS22" s="3">
        <f>IF(T22&gt;0,$C22,)</f>
        <v>0</v>
      </c>
      <c r="AT22" s="3">
        <f>IF(T22&gt;0,$B22,)</f>
        <v>0</v>
      </c>
      <c r="AU22" s="11">
        <f>IF(T22&gt;0,$A22,)</f>
        <v>0</v>
      </c>
      <c r="AV22" s="3">
        <f>IF(T22&gt;0,$E22,)</f>
        <v>0</v>
      </c>
      <c r="AW22" s="28">
        <f>IF(AND(X22=AW21,X22=X21),,X22)</f>
        <v>0</v>
      </c>
      <c r="AX22" s="14"/>
      <c r="AY22" s="3">
        <f>IF($L22=$L21,,$L22)</f>
        <v>0</v>
      </c>
      <c r="AZ22" s="11"/>
      <c r="BA22" s="3">
        <f t="shared" si="0"/>
        <v>3</v>
      </c>
      <c r="BB22" s="11">
        <f>IF(AND(AA22=BB21,AA22=AA21),,AA22)</f>
        <v>3</v>
      </c>
      <c r="BC22" s="3" t="str">
        <f>IF(Y22&gt;0,$C22,)</f>
        <v>Mantas</v>
      </c>
      <c r="BD22" s="3" t="str">
        <f>IF(Y22&gt;0,$B22,)</f>
        <v>LAURUTIS</v>
      </c>
      <c r="BE22" s="11" t="str">
        <f>IF(Y22&gt;0,$A22,)</f>
        <v>19</v>
      </c>
      <c r="BF22" s="3" t="str">
        <f>IF(Y22&gt;0,$E22,)</f>
        <v>Kauno m. 2</v>
      </c>
      <c r="BG22" s="3">
        <f>IF(AND(AC22=BG21,AC22=AC21),,AC22)</f>
        <v>36</v>
      </c>
    </row>
    <row r="23" spans="1:59" ht="33">
      <c r="A23" s="2" t="s">
        <v>267</v>
      </c>
      <c r="B23" s="3" t="s">
        <v>268</v>
      </c>
      <c r="C23" s="3" t="s">
        <v>269</v>
      </c>
      <c r="D23" s="2" t="s">
        <v>455</v>
      </c>
      <c r="E23" s="3" t="s">
        <v>442</v>
      </c>
      <c r="F23" s="3" t="s">
        <v>443</v>
      </c>
      <c r="G23" s="3" t="s">
        <v>444</v>
      </c>
      <c r="H23" s="2" t="s">
        <v>502</v>
      </c>
      <c r="I23" s="2" t="s">
        <v>504</v>
      </c>
      <c r="J23" s="2" t="s">
        <v>504</v>
      </c>
      <c r="K23" s="4" t="s">
        <v>270</v>
      </c>
      <c r="L23" s="4" t="s">
        <v>340</v>
      </c>
      <c r="M23" s="4"/>
      <c r="N23" s="4"/>
      <c r="O23" s="4">
        <v>46</v>
      </c>
      <c r="P23" s="4">
        <v>2</v>
      </c>
      <c r="Q23" s="4">
        <v>2</v>
      </c>
      <c r="R23" s="4">
        <v>2</v>
      </c>
      <c r="S23" s="4">
        <v>37</v>
      </c>
      <c r="T23" s="4"/>
      <c r="U23" s="4"/>
      <c r="V23" s="4"/>
      <c r="W23" s="4"/>
      <c r="X23" s="4"/>
      <c r="Y23" s="4">
        <v>56</v>
      </c>
      <c r="Z23" s="4" t="s">
        <v>643</v>
      </c>
      <c r="AA23" s="4">
        <v>6</v>
      </c>
      <c r="AB23" s="4">
        <v>4</v>
      </c>
      <c r="AC23" s="4">
        <v>37</v>
      </c>
      <c r="AD23" s="14"/>
      <c r="AE23" s="3">
        <f>IF($L23=$L22,,$L23)</f>
        <v>0</v>
      </c>
      <c r="AF23" s="11">
        <f>IF(O23=O22,,O23)</f>
        <v>46</v>
      </c>
      <c r="AG23" s="3">
        <f>IF(AND(R23=AG22,R23=R22),,R23)</f>
        <v>0</v>
      </c>
      <c r="AH23" s="11">
        <f>IF(AND(Q23=AH22,Q23=Q22),,Q23)</f>
        <v>2</v>
      </c>
      <c r="AI23" s="3" t="str">
        <f>IF(O23&gt;0,$C23,)</f>
        <v>Vadim</v>
      </c>
      <c r="AJ23" s="3" t="str">
        <f>IF(O23&gt;0,$B23,)</f>
        <v>ČIŽYS</v>
      </c>
      <c r="AK23" s="11" t="str">
        <f>IF(O23&gt;0,$A23,)</f>
        <v>98</v>
      </c>
      <c r="AL23" s="3" t="str">
        <f>IF(O23&gt;0,$E23,)</f>
        <v>Visagino m. 1</v>
      </c>
      <c r="AM23" s="3">
        <f>IF(AND(S23=AM22,S23=S22),,S23)</f>
        <v>37</v>
      </c>
      <c r="AN23" s="14"/>
      <c r="AO23" s="3">
        <f>IF($L23=$L22,,$L23)</f>
        <v>0</v>
      </c>
      <c r="AP23" s="11">
        <f>IF(AND(T23=AP22,T23=T22),,T23)</f>
        <v>0</v>
      </c>
      <c r="AQ23" s="3">
        <f>IF(AND(W23=AQ22,W23=W22),,W23)</f>
        <v>0</v>
      </c>
      <c r="AR23" s="11">
        <f>IF(AND(V23=AR22,V23=V22),,V23)</f>
        <v>0</v>
      </c>
      <c r="AS23" s="3">
        <f>IF(T23&gt;0,$C23,)</f>
        <v>0</v>
      </c>
      <c r="AT23" s="3">
        <f>IF(T23&gt;0,$B23,)</f>
        <v>0</v>
      </c>
      <c r="AU23" s="11">
        <f>IF(T23&gt;0,$A23,)</f>
        <v>0</v>
      </c>
      <c r="AV23" s="3">
        <f>IF(T23&gt;0,$E23,)</f>
        <v>0</v>
      </c>
      <c r="AW23" s="3">
        <f>IF(AND(X23=AW22,X23=X22),,X23)</f>
        <v>0</v>
      </c>
      <c r="AX23" s="14"/>
      <c r="AY23" s="3">
        <f>IF($L23=$L22,,$L23)</f>
        <v>0</v>
      </c>
      <c r="AZ23" s="11"/>
      <c r="BA23" s="3">
        <f t="shared" si="0"/>
        <v>4</v>
      </c>
      <c r="BB23" s="11">
        <f aca="true" t="shared" si="1" ref="BB23:BB29">IF(AND(AA23=BB22,AA23=AA22),,AA23)</f>
        <v>6</v>
      </c>
      <c r="BC23" s="3" t="str">
        <f aca="true" t="shared" si="2" ref="BC23:BC29">IF(Y23&gt;0,$C23,)</f>
        <v>Vadim</v>
      </c>
      <c r="BD23" s="3" t="str">
        <f aca="true" t="shared" si="3" ref="BD23:BD29">IF(Y23&gt;0,$B23,)</f>
        <v>ČIŽYS</v>
      </c>
      <c r="BE23" s="11" t="str">
        <f aca="true" t="shared" si="4" ref="BE23:BE29">IF(Y23&gt;0,$A23,)</f>
        <v>98</v>
      </c>
      <c r="BF23" s="3" t="str">
        <f aca="true" t="shared" si="5" ref="BF23:BF29">IF(Y23&gt;0,$E23,)</f>
        <v>Visagino m. 1</v>
      </c>
      <c r="BG23" s="3">
        <f aca="true" t="shared" si="6" ref="BG23:BG29">IF(AND(AC23=BG22,AC23=AC22),,AC23)</f>
        <v>37</v>
      </c>
    </row>
    <row r="24" spans="1:59" ht="33">
      <c r="A24" s="2" t="s">
        <v>728</v>
      </c>
      <c r="B24" s="3" t="s">
        <v>729</v>
      </c>
      <c r="C24" s="3" t="s">
        <v>356</v>
      </c>
      <c r="D24" s="2" t="s">
        <v>498</v>
      </c>
      <c r="E24" s="3" t="s">
        <v>232</v>
      </c>
      <c r="F24" s="3" t="s">
        <v>233</v>
      </c>
      <c r="G24" s="3" t="s">
        <v>234</v>
      </c>
      <c r="H24" s="2" t="s">
        <v>502</v>
      </c>
      <c r="I24" s="2" t="s">
        <v>504</v>
      </c>
      <c r="J24" s="2" t="s">
        <v>504</v>
      </c>
      <c r="K24" s="4" t="s">
        <v>730</v>
      </c>
      <c r="L24" s="4" t="s">
        <v>340</v>
      </c>
      <c r="M24" s="4"/>
      <c r="N24" s="4"/>
      <c r="O24" s="4">
        <v>46</v>
      </c>
      <c r="P24" s="4">
        <v>2</v>
      </c>
      <c r="Q24" s="4">
        <v>7</v>
      </c>
      <c r="R24" s="4">
        <v>3</v>
      </c>
      <c r="S24" s="4">
        <v>37.3</v>
      </c>
      <c r="T24" s="4"/>
      <c r="U24" s="4"/>
      <c r="V24" s="4"/>
      <c r="W24" s="4"/>
      <c r="X24" s="4"/>
      <c r="Y24" s="4">
        <v>56</v>
      </c>
      <c r="Z24" s="4" t="s">
        <v>643</v>
      </c>
      <c r="AA24" s="4">
        <v>2</v>
      </c>
      <c r="AB24" s="4">
        <v>5</v>
      </c>
      <c r="AC24" s="4">
        <v>37.4</v>
      </c>
      <c r="AD24" s="14"/>
      <c r="AE24" s="3">
        <f>IF($L24=$L23,,$L24)</f>
        <v>0</v>
      </c>
      <c r="AF24" s="11">
        <f>IF(O24=O23,,O24)</f>
        <v>0</v>
      </c>
      <c r="AG24" s="3">
        <f>IF(AND(R24=AG23,R24=R23),,R24)</f>
        <v>3</v>
      </c>
      <c r="AH24" s="11">
        <f>IF(AND(Q24=AH23,Q24=Q23),,Q24)</f>
        <v>7</v>
      </c>
      <c r="AI24" s="3" t="str">
        <f>IF(O24&gt;0,$C24,)</f>
        <v>Ričardas</v>
      </c>
      <c r="AJ24" s="3" t="str">
        <f>IF(O24&gt;0,$B24,)</f>
        <v>SERECKIS</v>
      </c>
      <c r="AK24" s="11" t="str">
        <f>IF(O24&gt;0,$A24,)</f>
        <v>7</v>
      </c>
      <c r="AL24" s="3" t="str">
        <f>IF(O24&gt;0,$E24,)</f>
        <v>Skuodo raj.</v>
      </c>
      <c r="AM24" s="3">
        <f>IF(AND(S24=AM23,S24=S23),,S24)</f>
        <v>37.3</v>
      </c>
      <c r="AN24" s="14"/>
      <c r="AO24" s="3">
        <f>IF($L24=$L23,,$L24)</f>
        <v>0</v>
      </c>
      <c r="AP24" s="11">
        <f>IF(AND(T24=AP23,T24=T23),,T24)</f>
        <v>0</v>
      </c>
      <c r="AQ24" s="3">
        <f>IF(AND(W24=AQ23,W24=W23),,W24)</f>
        <v>0</v>
      </c>
      <c r="AR24" s="11">
        <f>IF(AND(V24=AR23,V24=V23),,V24)</f>
        <v>0</v>
      </c>
      <c r="AS24" s="3">
        <f>IF(T24&gt;0,$C24,)</f>
        <v>0</v>
      </c>
      <c r="AT24" s="3">
        <f>IF(T24&gt;0,$B24,)</f>
        <v>0</v>
      </c>
      <c r="AU24" s="11">
        <f>IF(T24&gt;0,$A24,)</f>
        <v>0</v>
      </c>
      <c r="AV24" s="3">
        <f>IF(T24&gt;0,$E24,)</f>
        <v>0</v>
      </c>
      <c r="AW24" s="3">
        <f>IF(AND(X24=AW23,X24=X23),,X24)</f>
        <v>0</v>
      </c>
      <c r="AX24" s="14"/>
      <c r="AY24" s="3">
        <f>IF($L24=$L23,,$L24)</f>
        <v>0</v>
      </c>
      <c r="AZ24" s="11"/>
      <c r="BA24" s="3">
        <f t="shared" si="0"/>
        <v>5</v>
      </c>
      <c r="BB24" s="11">
        <f t="shared" si="1"/>
        <v>2</v>
      </c>
      <c r="BC24" s="3" t="str">
        <f t="shared" si="2"/>
        <v>Ričardas</v>
      </c>
      <c r="BD24" s="3" t="str">
        <f t="shared" si="3"/>
        <v>SERECKIS</v>
      </c>
      <c r="BE24" s="11" t="str">
        <f t="shared" si="4"/>
        <v>7</v>
      </c>
      <c r="BF24" s="3" t="str">
        <f t="shared" si="5"/>
        <v>Skuodo raj.</v>
      </c>
      <c r="BG24" s="3">
        <f t="shared" si="6"/>
        <v>37.4</v>
      </c>
    </row>
    <row r="25" spans="1:59" ht="33">
      <c r="A25" s="2" t="s">
        <v>315</v>
      </c>
      <c r="B25" s="3" t="s">
        <v>316</v>
      </c>
      <c r="C25" s="3" t="s">
        <v>317</v>
      </c>
      <c r="D25" s="2" t="s">
        <v>498</v>
      </c>
      <c r="E25" s="3" t="s">
        <v>442</v>
      </c>
      <c r="F25" s="3" t="s">
        <v>318</v>
      </c>
      <c r="G25" s="3" t="s">
        <v>444</v>
      </c>
      <c r="H25" s="2" t="s">
        <v>502</v>
      </c>
      <c r="I25" s="2" t="s">
        <v>504</v>
      </c>
      <c r="J25" s="2" t="s">
        <v>504</v>
      </c>
      <c r="K25" s="4" t="s">
        <v>319</v>
      </c>
      <c r="L25" s="4" t="s">
        <v>340</v>
      </c>
      <c r="M25" s="4"/>
      <c r="N25" s="4"/>
      <c r="O25" s="4">
        <v>45</v>
      </c>
      <c r="P25" s="4">
        <v>1</v>
      </c>
      <c r="Q25" s="4">
        <v>10</v>
      </c>
      <c r="R25" s="4">
        <v>4</v>
      </c>
      <c r="S25" s="4">
        <v>37</v>
      </c>
      <c r="T25" s="4">
        <v>51</v>
      </c>
      <c r="U25" s="4">
        <v>1</v>
      </c>
      <c r="V25" s="4">
        <v>5</v>
      </c>
      <c r="W25" s="4">
        <v>2</v>
      </c>
      <c r="X25" s="4">
        <v>36.3</v>
      </c>
      <c r="Y25" s="4">
        <v>56</v>
      </c>
      <c r="Z25" s="4" t="s">
        <v>643</v>
      </c>
      <c r="AA25" s="4">
        <v>1</v>
      </c>
      <c r="AB25" s="4">
        <v>6</v>
      </c>
      <c r="AC25" s="4">
        <v>37.8</v>
      </c>
      <c r="AD25" s="14"/>
      <c r="AE25" s="3">
        <f>IF($L25=$L24,,$L25)</f>
        <v>0</v>
      </c>
      <c r="AF25" s="11"/>
      <c r="AG25" s="3">
        <f>IF(AND(R25=AG24,R25=R24),,R25)</f>
        <v>4</v>
      </c>
      <c r="AH25" s="11">
        <f>IF(AND(Q25=AH24,Q25=Q24),,Q25)</f>
        <v>10</v>
      </c>
      <c r="AI25" s="3" t="str">
        <f>IF(O25&gt;0,$C25,)</f>
        <v>Dmitrij</v>
      </c>
      <c r="AJ25" s="3" t="str">
        <f>IF(O25&gt;0,$B25,)</f>
        <v>ZABOLOTNIJ</v>
      </c>
      <c r="AK25" s="11" t="str">
        <f>IF(O25&gt;0,$A25,)</f>
        <v>115</v>
      </c>
      <c r="AL25" s="3" t="str">
        <f>IF(O25&gt;0,$E25,)</f>
        <v>Visagino m. 1</v>
      </c>
      <c r="AM25" s="3">
        <f>IF(AND(S25=AM24,S25=S24),,S25)</f>
        <v>37</v>
      </c>
      <c r="AN25" s="14"/>
      <c r="AO25" s="3">
        <f>IF($L25=$L24,,$L25)</f>
        <v>0</v>
      </c>
      <c r="AP25" s="11"/>
      <c r="AQ25" s="3">
        <f>IF(AND(W25=AQ24,W25=W24),,W25)</f>
        <v>2</v>
      </c>
      <c r="AR25" s="11">
        <f>IF(AND(V25=AR24,V25=V24),,V25)</f>
        <v>5</v>
      </c>
      <c r="AS25" s="3" t="str">
        <f>IF(T25&gt;0,$C25,)</f>
        <v>Dmitrij</v>
      </c>
      <c r="AT25" s="3" t="str">
        <f>IF(T25&gt;0,$B25,)</f>
        <v>ZABOLOTNIJ</v>
      </c>
      <c r="AU25" s="11" t="str">
        <f>IF(T25&gt;0,$A25,)</f>
        <v>115</v>
      </c>
      <c r="AV25" s="3" t="str">
        <f>IF(T25&gt;0,$E25,)</f>
        <v>Visagino m. 1</v>
      </c>
      <c r="AW25" s="3">
        <f>IF(AND(X25=AW24,X25=X24),,X25)</f>
        <v>36.3</v>
      </c>
      <c r="AY25" s="3">
        <f>IF($L25=$L24,,$L25)</f>
        <v>0</v>
      </c>
      <c r="AZ25" s="11"/>
      <c r="BA25" s="3">
        <f t="shared" si="0"/>
        <v>6</v>
      </c>
      <c r="BB25" s="11">
        <f t="shared" si="1"/>
        <v>1</v>
      </c>
      <c r="BC25" s="3" t="str">
        <f t="shared" si="2"/>
        <v>Dmitrij</v>
      </c>
      <c r="BD25" s="3" t="str">
        <f t="shared" si="3"/>
        <v>ZABOLOTNIJ</v>
      </c>
      <c r="BE25" s="11" t="str">
        <f t="shared" si="4"/>
        <v>115</v>
      </c>
      <c r="BF25" s="3" t="str">
        <f t="shared" si="5"/>
        <v>Visagino m. 1</v>
      </c>
      <c r="BG25" s="3">
        <f t="shared" si="6"/>
        <v>37.8</v>
      </c>
    </row>
    <row r="26" spans="1:59" ht="33">
      <c r="A26" s="2" t="s">
        <v>293</v>
      </c>
      <c r="B26" s="3" t="s">
        <v>294</v>
      </c>
      <c r="C26" s="3" t="s">
        <v>295</v>
      </c>
      <c r="D26" s="2" t="s">
        <v>544</v>
      </c>
      <c r="E26" s="3" t="s">
        <v>511</v>
      </c>
      <c r="F26" s="3" t="s">
        <v>512</v>
      </c>
      <c r="G26" s="3" t="s">
        <v>513</v>
      </c>
      <c r="H26" s="2" t="s">
        <v>502</v>
      </c>
      <c r="I26" s="2" t="s">
        <v>504</v>
      </c>
      <c r="J26" s="2" t="s">
        <v>504</v>
      </c>
      <c r="K26" s="4" t="s">
        <v>296</v>
      </c>
      <c r="L26" s="4" t="s">
        <v>340</v>
      </c>
      <c r="M26" s="4"/>
      <c r="N26" s="4"/>
      <c r="O26" s="4">
        <v>45</v>
      </c>
      <c r="P26" s="4">
        <v>1</v>
      </c>
      <c r="Q26" s="4">
        <v>6</v>
      </c>
      <c r="R26" s="4">
        <v>3</v>
      </c>
      <c r="S26" s="4">
        <v>36.6</v>
      </c>
      <c r="T26" s="4"/>
      <c r="U26" s="4"/>
      <c r="V26" s="4"/>
      <c r="W26" s="4"/>
      <c r="X26" s="4"/>
      <c r="Y26" s="4">
        <v>56</v>
      </c>
      <c r="Z26" s="4" t="s">
        <v>643</v>
      </c>
      <c r="AA26" s="4">
        <v>7</v>
      </c>
      <c r="AB26" s="4">
        <v>7</v>
      </c>
      <c r="AC26" s="4">
        <v>38.2</v>
      </c>
      <c r="AD26" s="14"/>
      <c r="AE26" s="3">
        <f>IF($L26=$L25,,$L26)</f>
        <v>0</v>
      </c>
      <c r="AF26" s="11">
        <f>IF(O26=O25,,O26)</f>
        <v>0</v>
      </c>
      <c r="AG26" s="3">
        <f>IF(AND(R26=AG25,R26=R25),,R26)</f>
        <v>3</v>
      </c>
      <c r="AH26" s="11">
        <f>IF(AND(Q26=AH25,Q26=Q25),,Q26)</f>
        <v>6</v>
      </c>
      <c r="AI26" s="3" t="str">
        <f>IF(O26&gt;0,$C26,)</f>
        <v>Andžėj</v>
      </c>
      <c r="AJ26" s="3" t="str">
        <f>IF(O26&gt;0,$B26,)</f>
        <v>RADZEVIČ</v>
      </c>
      <c r="AK26" s="11" t="str">
        <f>IF(O26&gt;0,$A26,)</f>
        <v>54</v>
      </c>
      <c r="AL26" s="3" t="str">
        <f>IF(O26&gt;0,$E26,)</f>
        <v>Vilniaus m.</v>
      </c>
      <c r="AM26" s="3">
        <f>IF(AND(S26=AM25,S26=S25),,S26)</f>
        <v>36.6</v>
      </c>
      <c r="AN26" s="14"/>
      <c r="AO26" s="3">
        <f>IF($L26=$L25,,$L26)</f>
        <v>0</v>
      </c>
      <c r="AP26" s="11">
        <f>IF(AND(T26=AP25,T26=T25),,T26)</f>
        <v>0</v>
      </c>
      <c r="AQ26" s="3">
        <f>IF(AND(W26=AQ25,W26=W25),,W26)</f>
        <v>0</v>
      </c>
      <c r="AR26" s="11">
        <f>IF(AND(V26=AR25,V26=V25),,V26)</f>
        <v>0</v>
      </c>
      <c r="AS26" s="3">
        <f>IF(T26&gt;0,$C26,)</f>
        <v>0</v>
      </c>
      <c r="AT26" s="3">
        <f>IF(T26&gt;0,$B26,)</f>
        <v>0</v>
      </c>
      <c r="AU26" s="11">
        <f>IF(T26&gt;0,$A26,)</f>
        <v>0</v>
      </c>
      <c r="AV26" s="3">
        <f>IF(T26&gt;0,$E26,)</f>
        <v>0</v>
      </c>
      <c r="AW26" s="28">
        <f>IF(AND(X26=AW25,X26=X25),,X26)</f>
        <v>0</v>
      </c>
      <c r="AX26" s="14"/>
      <c r="AY26" s="3">
        <f>IF($L26=$L25,,$L26)</f>
        <v>0</v>
      </c>
      <c r="AZ26" s="11"/>
      <c r="BA26" s="3">
        <f t="shared" si="0"/>
        <v>7</v>
      </c>
      <c r="BB26" s="11">
        <f t="shared" si="1"/>
        <v>7</v>
      </c>
      <c r="BC26" s="3" t="str">
        <f t="shared" si="2"/>
        <v>Andžėj</v>
      </c>
      <c r="BD26" s="3" t="str">
        <f t="shared" si="3"/>
        <v>RADZEVIČ</v>
      </c>
      <c r="BE26" s="11" t="str">
        <f t="shared" si="4"/>
        <v>54</v>
      </c>
      <c r="BF26" s="3" t="str">
        <f t="shared" si="5"/>
        <v>Vilniaus m.</v>
      </c>
      <c r="BG26" s="3">
        <f t="shared" si="6"/>
        <v>38.2</v>
      </c>
    </row>
    <row r="27" spans="1:59" ht="33">
      <c r="A27" s="2" t="s">
        <v>735</v>
      </c>
      <c r="B27" s="3" t="s">
        <v>736</v>
      </c>
      <c r="C27" s="3" t="s">
        <v>305</v>
      </c>
      <c r="D27" s="2" t="s">
        <v>498</v>
      </c>
      <c r="E27" s="3" t="s">
        <v>399</v>
      </c>
      <c r="F27" s="3" t="s">
        <v>218</v>
      </c>
      <c r="G27" s="3" t="s">
        <v>401</v>
      </c>
      <c r="H27" s="2" t="s">
        <v>502</v>
      </c>
      <c r="I27" s="2" t="s">
        <v>504</v>
      </c>
      <c r="J27" s="2" t="s">
        <v>504</v>
      </c>
      <c r="K27" s="4" t="s">
        <v>737</v>
      </c>
      <c r="L27" s="4" t="s">
        <v>340</v>
      </c>
      <c r="M27" s="4"/>
      <c r="N27" s="4"/>
      <c r="O27" s="4">
        <v>46</v>
      </c>
      <c r="P27" s="4">
        <v>2</v>
      </c>
      <c r="Q27" s="4">
        <v>9</v>
      </c>
      <c r="R27" s="4">
        <v>8</v>
      </c>
      <c r="S27" s="4">
        <v>39.4</v>
      </c>
      <c r="T27" s="4">
        <v>51</v>
      </c>
      <c r="U27" s="4">
        <v>1</v>
      </c>
      <c r="V27" s="4">
        <v>9</v>
      </c>
      <c r="W27" s="4">
        <v>1</v>
      </c>
      <c r="X27" s="25">
        <v>36</v>
      </c>
      <c r="Y27" s="4">
        <v>56</v>
      </c>
      <c r="Z27" s="4" t="s">
        <v>643</v>
      </c>
      <c r="AA27" s="4">
        <v>8</v>
      </c>
      <c r="AB27" s="4">
        <v>8</v>
      </c>
      <c r="AC27" s="4">
        <v>38.8</v>
      </c>
      <c r="AD27" s="14"/>
      <c r="AE27" s="3">
        <f>IF($L27=$L26,,$L27)</f>
        <v>0</v>
      </c>
      <c r="AF27" s="11">
        <f>IF(O27=O26,,O27)</f>
        <v>46</v>
      </c>
      <c r="AG27" s="3">
        <f>IF(AND(R27=AG26,R27=R26),,R27)</f>
        <v>8</v>
      </c>
      <c r="AH27" s="11">
        <f>IF(AND(Q27=AH26,Q27=Q26),,Q27)</f>
        <v>9</v>
      </c>
      <c r="AI27" s="3" t="str">
        <f>IF(O27&gt;0,$C27,)</f>
        <v>Karolis</v>
      </c>
      <c r="AJ27" s="3" t="str">
        <f>IF(O27&gt;0,$B27,)</f>
        <v>VIRŽINTAS</v>
      </c>
      <c r="AK27" s="11" t="str">
        <f>IF(O27&gt;0,$A27,)</f>
        <v>136</v>
      </c>
      <c r="AL27" s="3" t="str">
        <f>IF(O27&gt;0,$E27,)</f>
        <v>Plungės raj.</v>
      </c>
      <c r="AM27" s="3">
        <f>IF(AND(S27=AM26,S27=S26),,S27)</f>
        <v>39.4</v>
      </c>
      <c r="AN27" s="14">
        <v>14.3</v>
      </c>
      <c r="AO27" s="3">
        <f>IF($L27=$L26,,$L27)</f>
        <v>0</v>
      </c>
      <c r="AP27" s="11"/>
      <c r="AQ27" s="3">
        <f>IF(AND(W27=AQ26,W27=W26),,W27)</f>
        <v>1</v>
      </c>
      <c r="AR27" s="11">
        <f>IF(AND(V27=AR26,V27=V26),,V27)</f>
        <v>9</v>
      </c>
      <c r="AS27" s="3" t="str">
        <f>IF(T27&gt;0,$C27,)</f>
        <v>Karolis</v>
      </c>
      <c r="AT27" s="3" t="str">
        <f>IF(T27&gt;0,$B27,)</f>
        <v>VIRŽINTAS</v>
      </c>
      <c r="AU27" s="11" t="str">
        <f>IF(T27&gt;0,$A27,)</f>
        <v>136</v>
      </c>
      <c r="AV27" s="3" t="str">
        <f>IF(T27&gt;0,$E27,)</f>
        <v>Plungės raj.</v>
      </c>
      <c r="AW27" s="28">
        <f>IF(AND(X27=AW26,X27=X26),,X27)</f>
        <v>36</v>
      </c>
      <c r="AX27" s="14"/>
      <c r="AY27" s="3">
        <f>IF($L27=$L26,,$L27)</f>
        <v>0</v>
      </c>
      <c r="AZ27" s="11"/>
      <c r="BA27" s="3">
        <f t="shared" si="0"/>
        <v>8</v>
      </c>
      <c r="BB27" s="11">
        <f t="shared" si="1"/>
        <v>8</v>
      </c>
      <c r="BC27" s="3" t="str">
        <f t="shared" si="2"/>
        <v>Karolis</v>
      </c>
      <c r="BD27" s="3" t="str">
        <f t="shared" si="3"/>
        <v>VIRŽINTAS</v>
      </c>
      <c r="BE27" s="11" t="str">
        <f t="shared" si="4"/>
        <v>136</v>
      </c>
      <c r="BF27" s="3" t="str">
        <f t="shared" si="5"/>
        <v>Plungės raj.</v>
      </c>
      <c r="BG27" s="3">
        <f t="shared" si="6"/>
        <v>38.8</v>
      </c>
    </row>
    <row r="28" spans="1:59" ht="33">
      <c r="A28" s="2" t="s">
        <v>279</v>
      </c>
      <c r="B28" s="3" t="s">
        <v>280</v>
      </c>
      <c r="C28" s="3" t="s">
        <v>433</v>
      </c>
      <c r="D28" s="2" t="s">
        <v>498</v>
      </c>
      <c r="E28" s="3" t="s">
        <v>693</v>
      </c>
      <c r="F28" s="3" t="s">
        <v>694</v>
      </c>
      <c r="G28" s="3" t="s">
        <v>695</v>
      </c>
      <c r="H28" s="2" t="s">
        <v>502</v>
      </c>
      <c r="I28" s="2" t="s">
        <v>504</v>
      </c>
      <c r="J28" s="2" t="s">
        <v>504</v>
      </c>
      <c r="K28" s="4" t="s">
        <v>281</v>
      </c>
      <c r="L28" s="4" t="s">
        <v>340</v>
      </c>
      <c r="M28" s="4"/>
      <c r="N28" s="4"/>
      <c r="O28" s="4">
        <v>46</v>
      </c>
      <c r="P28" s="4">
        <v>2</v>
      </c>
      <c r="Q28" s="4">
        <v>4</v>
      </c>
      <c r="R28" s="4">
        <v>7</v>
      </c>
      <c r="S28" s="4">
        <v>39.1</v>
      </c>
      <c r="T28" s="4">
        <v>51</v>
      </c>
      <c r="U28" s="4">
        <v>1</v>
      </c>
      <c r="V28" s="4">
        <v>1</v>
      </c>
      <c r="W28" s="4">
        <v>3</v>
      </c>
      <c r="X28" s="4">
        <v>36.6</v>
      </c>
      <c r="Y28" s="4">
        <v>56</v>
      </c>
      <c r="Z28" s="4" t="s">
        <v>643</v>
      </c>
      <c r="AA28" s="4">
        <v>9</v>
      </c>
      <c r="AB28" s="4">
        <v>9</v>
      </c>
      <c r="AC28" s="4">
        <v>39.1</v>
      </c>
      <c r="AD28" s="14"/>
      <c r="AE28" s="3">
        <f>IF($L28=$L27,,$L28)</f>
        <v>0</v>
      </c>
      <c r="AF28" s="11">
        <f>IF(O28=O27,,O28)</f>
        <v>0</v>
      </c>
      <c r="AG28" s="3">
        <f>IF(AND(R28=AG27,R28=R27),,R28)</f>
        <v>7</v>
      </c>
      <c r="AH28" s="11">
        <f>IF(AND(Q28=AH27,Q28=Q27),,Q28)</f>
        <v>4</v>
      </c>
      <c r="AI28" s="3" t="str">
        <f>IF(O28&gt;0,$C28,)</f>
        <v>Vaidas</v>
      </c>
      <c r="AJ28" s="3" t="str">
        <f>IF(O28&gt;0,$B28,)</f>
        <v>MAISEVIČIUS</v>
      </c>
      <c r="AK28" s="11" t="str">
        <f>IF(O28&gt;0,$A28,)</f>
        <v>158</v>
      </c>
      <c r="AL28" s="3" t="str">
        <f>IF(O28&gt;0,$E28,)</f>
        <v>Alytaus raj., Daugai</v>
      </c>
      <c r="AM28" s="3">
        <f>IF(AND(S28=AM27,S28=S27),,S28)</f>
        <v>39.1</v>
      </c>
      <c r="AO28" s="3">
        <f>IF($L28=$L27,,$L28)</f>
        <v>0</v>
      </c>
      <c r="AP28" s="11">
        <f>IF(AND(T28=AP27,T28=T27),,T28)</f>
        <v>51</v>
      </c>
      <c r="AQ28" s="3">
        <f>IF(AND(W28=AQ27,W28=W27),,W28)</f>
        <v>3</v>
      </c>
      <c r="AR28" s="11">
        <f>IF(AND(V28=AR27,V28=V27),,V28)</f>
        <v>1</v>
      </c>
      <c r="AS28" s="3" t="str">
        <f>IF(T28&gt;0,$C28,)</f>
        <v>Vaidas</v>
      </c>
      <c r="AT28" s="3" t="str">
        <f>IF(T28&gt;0,$B28,)</f>
        <v>MAISEVIČIUS</v>
      </c>
      <c r="AU28" s="11" t="str">
        <f>IF(T28&gt;0,$A28,)</f>
        <v>158</v>
      </c>
      <c r="AV28" s="3" t="str">
        <f>IF(T28&gt;0,$E28,)</f>
        <v>Alytaus raj., Daugai</v>
      </c>
      <c r="AW28" s="3">
        <f>IF(AND(X28=AW27,X28=X27),,X28)</f>
        <v>36.6</v>
      </c>
      <c r="AX28" s="14"/>
      <c r="AY28" s="3">
        <f>IF($L28=$L27,,$L28)</f>
        <v>0</v>
      </c>
      <c r="AZ28" s="11"/>
      <c r="BA28" s="3">
        <f t="shared" si="0"/>
        <v>9</v>
      </c>
      <c r="BB28" s="11">
        <f t="shared" si="1"/>
        <v>9</v>
      </c>
      <c r="BC28" s="3" t="str">
        <f t="shared" si="2"/>
        <v>Vaidas</v>
      </c>
      <c r="BD28" s="3" t="str">
        <f t="shared" si="3"/>
        <v>MAISEVIČIUS</v>
      </c>
      <c r="BE28" s="11" t="str">
        <f t="shared" si="4"/>
        <v>158</v>
      </c>
      <c r="BF28" s="3" t="str">
        <f t="shared" si="5"/>
        <v>Alytaus raj., Daugai</v>
      </c>
      <c r="BG28" s="3">
        <f t="shared" si="6"/>
        <v>39.1</v>
      </c>
    </row>
    <row r="29" spans="1:59" ht="21.75">
      <c r="A29" s="2" t="s">
        <v>521</v>
      </c>
      <c r="B29" s="3" t="s">
        <v>522</v>
      </c>
      <c r="C29" s="3" t="s">
        <v>523</v>
      </c>
      <c r="D29" s="2" t="s">
        <v>524</v>
      </c>
      <c r="E29" s="3" t="s">
        <v>525</v>
      </c>
      <c r="F29" s="3" t="s">
        <v>526</v>
      </c>
      <c r="G29" s="3" t="s">
        <v>527</v>
      </c>
      <c r="H29" s="2" t="s">
        <v>502</v>
      </c>
      <c r="I29" s="2" t="s">
        <v>503</v>
      </c>
      <c r="J29" s="2" t="s">
        <v>504</v>
      </c>
      <c r="K29" s="4" t="s">
        <v>589</v>
      </c>
      <c r="L29" s="4" t="s">
        <v>208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57</v>
      </c>
      <c r="Z29" s="4" t="s">
        <v>643</v>
      </c>
      <c r="AA29" s="4">
        <v>3</v>
      </c>
      <c r="AB29" s="4">
        <v>1</v>
      </c>
      <c r="AC29" s="4">
        <v>40.7</v>
      </c>
      <c r="AD29" s="14"/>
      <c r="AE29" s="3" t="str">
        <f>IF($L29=$L28,,$L29)</f>
        <v>K-2 mot 200 m</v>
      </c>
      <c r="AF29" s="11">
        <f>IF(O29=O28,,O29)</f>
        <v>0</v>
      </c>
      <c r="AG29" s="3">
        <f>IF(AND(R29=AG28,R29=R28),,R29)</f>
        <v>0</v>
      </c>
      <c r="AH29" s="11">
        <f>IF(AND(Q29=AH28,Q29=Q28),,Q29)</f>
        <v>0</v>
      </c>
      <c r="AI29" s="3">
        <f>IF(O29&gt;0,$C29,)</f>
        <v>0</v>
      </c>
      <c r="AJ29" s="3">
        <f>IF(O29&gt;0,$B29,)</f>
        <v>0</v>
      </c>
      <c r="AK29" s="11">
        <f>IF(O29&gt;0,$A29,)</f>
        <v>0</v>
      </c>
      <c r="AL29" s="3">
        <f>IF(O29&gt;0,$E29,)</f>
        <v>0</v>
      </c>
      <c r="AM29" s="3">
        <f>IF(AND(S29=AM28,S29=S28),,S29)</f>
        <v>0</v>
      </c>
      <c r="AN29" s="14"/>
      <c r="AO29" s="3" t="str">
        <f>IF($L29=$L28,,$L29)</f>
        <v>K-2 mot 200 m</v>
      </c>
      <c r="AP29" s="11">
        <f>IF(AND(T29=AP28,T29=T28),,T29)</f>
        <v>0</v>
      </c>
      <c r="AQ29" s="3">
        <f>IF(AND(W29=AQ28,W29=W28),,W29)</f>
        <v>0</v>
      </c>
      <c r="AR29" s="11">
        <f>IF(AND(V29=AR28,V29=V28),,V29)</f>
        <v>0</v>
      </c>
      <c r="AS29" s="3">
        <f>IF(T29&gt;0,$C29,)</f>
        <v>0</v>
      </c>
      <c r="AT29" s="3">
        <f>IF(T29&gt;0,$B29,)</f>
        <v>0</v>
      </c>
      <c r="AU29" s="11">
        <f>IF(T29&gt;0,$A29,)</f>
        <v>0</v>
      </c>
      <c r="AV29" s="3">
        <f>IF(T29&gt;0,$E29,)</f>
        <v>0</v>
      </c>
      <c r="AW29" s="3">
        <f>IF(AND(X29=AW28,X29=X28),,X29)</f>
        <v>0</v>
      </c>
      <c r="AX29" s="14">
        <v>16</v>
      </c>
      <c r="AY29" s="3" t="str">
        <f>IF($L29=$L28,,$L29)</f>
        <v>K-2 mot 200 m</v>
      </c>
      <c r="AZ29" s="11">
        <f>IF(AND(Y29=AZ28,Y29=Y28),,Y29)</f>
        <v>57</v>
      </c>
      <c r="BA29" s="3">
        <f t="shared" si="0"/>
        <v>1</v>
      </c>
      <c r="BB29" s="11">
        <f t="shared" si="1"/>
        <v>3</v>
      </c>
      <c r="BC29" s="3" t="str">
        <f t="shared" si="2"/>
        <v>Jevgenija</v>
      </c>
      <c r="BD29" s="3" t="str">
        <f t="shared" si="3"/>
        <v>ČERNIAKOVA</v>
      </c>
      <c r="BE29" s="11" t="str">
        <f t="shared" si="4"/>
        <v>68</v>
      </c>
      <c r="BF29" s="3" t="str">
        <f t="shared" si="5"/>
        <v>Kauno m. 1</v>
      </c>
      <c r="BG29" s="3">
        <f t="shared" si="6"/>
        <v>40.7</v>
      </c>
    </row>
    <row r="30" spans="1:59" ht="21.75">
      <c r="A30" s="2" t="s">
        <v>495</v>
      </c>
      <c r="B30" s="3" t="s">
        <v>496</v>
      </c>
      <c r="C30" s="3" t="s">
        <v>497</v>
      </c>
      <c r="D30" s="2" t="s">
        <v>498</v>
      </c>
      <c r="E30" s="3" t="s">
        <v>499</v>
      </c>
      <c r="F30" s="3" t="s">
        <v>500</v>
      </c>
      <c r="G30" s="3" t="s">
        <v>501</v>
      </c>
      <c r="H30" s="2" t="s">
        <v>502</v>
      </c>
      <c r="I30" s="2" t="s">
        <v>503</v>
      </c>
      <c r="J30" s="2" t="s">
        <v>504</v>
      </c>
      <c r="K30" s="4" t="s">
        <v>589</v>
      </c>
      <c r="L30" s="4" t="s">
        <v>208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v>57</v>
      </c>
      <c r="Z30" s="4" t="s">
        <v>643</v>
      </c>
      <c r="AA30" s="4">
        <v>3</v>
      </c>
      <c r="AB30" s="4">
        <v>1</v>
      </c>
      <c r="AC30" s="4">
        <v>40.7</v>
      </c>
      <c r="AD30" s="14"/>
      <c r="AE30" s="3">
        <f>IF($L30=$L29,,$L30)</f>
        <v>0</v>
      </c>
      <c r="AF30" s="11">
        <f>IF(O30=O29,,O30)</f>
        <v>0</v>
      </c>
      <c r="AG30" s="3">
        <f>IF(AND(R30=AG29,R30=R29),,R30)</f>
        <v>0</v>
      </c>
      <c r="AH30" s="11">
        <f>IF(AND(Q30=AH29,Q30=Q29),,Q30)</f>
        <v>0</v>
      </c>
      <c r="AI30" s="3">
        <f>IF(O30&gt;0,$C30,)</f>
        <v>0</v>
      </c>
      <c r="AJ30" s="3">
        <f>IF(O30&gt;0,$B30,)</f>
        <v>0</v>
      </c>
      <c r="AK30" s="11">
        <f>IF(O30&gt;0,$A30,)</f>
        <v>0</v>
      </c>
      <c r="AL30" s="3">
        <f>IF(O30&gt;0,$E30,)</f>
        <v>0</v>
      </c>
      <c r="AM30" s="3">
        <f>IF(AND(S30=AM29,S30=S29),,S30)</f>
        <v>0</v>
      </c>
      <c r="AN30" s="14"/>
      <c r="AO30" s="3">
        <f>IF($L30=$L29,,$L30)</f>
        <v>0</v>
      </c>
      <c r="AP30" s="11">
        <f>IF(AND(T30=AP29,T30=T29),,T30)</f>
        <v>0</v>
      </c>
      <c r="AQ30" s="3">
        <f>IF(AND(W30=AQ29,W30=W29),,W30)</f>
        <v>0</v>
      </c>
      <c r="AR30" s="11">
        <f>IF(AND(V30=AR29,V30=V29),,V30)</f>
        <v>0</v>
      </c>
      <c r="AS30" s="3">
        <f>IF(T30&gt;0,$C30,)</f>
        <v>0</v>
      </c>
      <c r="AT30" s="3">
        <f>IF(T30&gt;0,$B30,)</f>
        <v>0</v>
      </c>
      <c r="AU30" s="11">
        <f>IF(T30&gt;0,$A30,)</f>
        <v>0</v>
      </c>
      <c r="AV30" s="3">
        <f>IF(T30&gt;0,$E30,)</f>
        <v>0</v>
      </c>
      <c r="AW30" s="3">
        <f>IF(AND(X30=AW29,X30=X29),,X30)</f>
        <v>0</v>
      </c>
      <c r="AX30" s="14"/>
      <c r="AY30" s="3">
        <f>IF($L30=$L29,,$L30)</f>
        <v>0</v>
      </c>
      <c r="AZ30" s="11"/>
      <c r="BA30" s="3">
        <f t="shared" si="0"/>
        <v>0</v>
      </c>
      <c r="BB30" s="11">
        <f>IF(AND(AA30=BB29,AA30=AA29),,AA30)</f>
        <v>0</v>
      </c>
      <c r="BC30" s="3" t="str">
        <f>IF(Y30&gt;0,$C30,)</f>
        <v>Ala</v>
      </c>
      <c r="BD30" s="3" t="str">
        <f>IF(Y30&gt;0,$B30,)</f>
        <v>AGAFONOVA</v>
      </c>
      <c r="BE30" s="11" t="str">
        <f>IF(Y30&gt;0,$A30,)</f>
        <v>86</v>
      </c>
      <c r="BF30" s="3" t="str">
        <f>IF(Y30&gt;0,$E30,)</f>
        <v>Klaipėdos m.</v>
      </c>
      <c r="BG30" s="3">
        <f>IF(AND(AC30=BG29,AC30=AC29),,AC30)</f>
        <v>0</v>
      </c>
    </row>
    <row r="31" spans="1:59" ht="21.75">
      <c r="A31" s="2" t="s">
        <v>343</v>
      </c>
      <c r="B31" s="3" t="s">
        <v>344</v>
      </c>
      <c r="C31" s="3" t="s">
        <v>345</v>
      </c>
      <c r="D31" s="2" t="s">
        <v>498</v>
      </c>
      <c r="E31" s="3" t="s">
        <v>511</v>
      </c>
      <c r="F31" s="3" t="s">
        <v>512</v>
      </c>
      <c r="G31" s="3" t="s">
        <v>513</v>
      </c>
      <c r="H31" s="2" t="s">
        <v>502</v>
      </c>
      <c r="I31" s="2" t="s">
        <v>503</v>
      </c>
      <c r="J31" s="2" t="s">
        <v>504</v>
      </c>
      <c r="K31" s="4" t="s">
        <v>666</v>
      </c>
      <c r="L31" s="4" t="s">
        <v>208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57</v>
      </c>
      <c r="Z31" s="4" t="s">
        <v>643</v>
      </c>
      <c r="AA31" s="4">
        <v>8</v>
      </c>
      <c r="AB31" s="4">
        <v>2</v>
      </c>
      <c r="AC31" s="4">
        <v>41.7</v>
      </c>
      <c r="AD31" s="14"/>
      <c r="AE31" s="3">
        <f>IF($L31=$L30,,$L31)</f>
        <v>0</v>
      </c>
      <c r="AF31" s="11">
        <f>IF(O31=O30,,O31)</f>
        <v>0</v>
      </c>
      <c r="AG31" s="3">
        <f>IF(AND(R31=AG30,R31=R30),,R31)</f>
        <v>0</v>
      </c>
      <c r="AH31" s="11">
        <f>IF(AND(Q31=AH30,Q31=Q30),,Q31)</f>
        <v>0</v>
      </c>
      <c r="AI31" s="3">
        <f>IF(O31&gt;0,$C31,)</f>
        <v>0</v>
      </c>
      <c r="AJ31" s="3">
        <f>IF(O31&gt;0,$B31,)</f>
        <v>0</v>
      </c>
      <c r="AK31" s="11">
        <f>IF(O31&gt;0,$A31,)</f>
        <v>0</v>
      </c>
      <c r="AL31" s="3">
        <f>IF(O31&gt;0,$E31,)</f>
        <v>0</v>
      </c>
      <c r="AM31" s="3">
        <f>IF(AND(S31=AM30,S31=S30),,S31)</f>
        <v>0</v>
      </c>
      <c r="AN31" s="14"/>
      <c r="AO31" s="3">
        <f>IF($L31=$L30,,$L31)</f>
        <v>0</v>
      </c>
      <c r="AP31" s="11">
        <f>IF(AND(T31=AP30,T31=T30),,T31)</f>
        <v>0</v>
      </c>
      <c r="AQ31" s="3">
        <f>IF(AND(W31=AQ30,W31=W30),,W31)</f>
        <v>0</v>
      </c>
      <c r="AR31" s="11">
        <f>IF(AND(V31=AR30,V31=V30),,V31)</f>
        <v>0</v>
      </c>
      <c r="AS31" s="3">
        <f>IF(T31&gt;0,$C31,)</f>
        <v>0</v>
      </c>
      <c r="AT31" s="3">
        <f>IF(T31&gt;0,$B31,)</f>
        <v>0</v>
      </c>
      <c r="AU31" s="11">
        <f>IF(T31&gt;0,$A31,)</f>
        <v>0</v>
      </c>
      <c r="AV31" s="3">
        <f>IF(T31&gt;0,$E31,)</f>
        <v>0</v>
      </c>
      <c r="AW31" s="3">
        <f>IF(AND(X31=AW30,X31=X30),,X31)</f>
        <v>0</v>
      </c>
      <c r="AX31" s="14"/>
      <c r="AY31" s="3">
        <f>IF($L31=$L30,,$L31)</f>
        <v>0</v>
      </c>
      <c r="AZ31" s="11"/>
      <c r="BA31" s="3">
        <f t="shared" si="0"/>
        <v>2</v>
      </c>
      <c r="BB31" s="11">
        <f>IF(AND(AA31=BB30,AA31=AA30),,AA31)</f>
        <v>8</v>
      </c>
      <c r="BC31" s="3" t="str">
        <f>IF(Y31&gt;0,$C31,)</f>
        <v>Ingrida</v>
      </c>
      <c r="BD31" s="3" t="str">
        <f>IF(Y31&gt;0,$B31,)</f>
        <v>RODEVIČ</v>
      </c>
      <c r="BE31" s="11" t="str">
        <f>IF(Y31&gt;0,$A31,)</f>
        <v>57</v>
      </c>
      <c r="BF31" s="3" t="str">
        <f>IF(Y31&gt;0,$E31,)</f>
        <v>Vilniaus m.</v>
      </c>
      <c r="BG31" s="3">
        <f>IF(AND(AC31=BG30,AC31=AC30),,AC31)</f>
        <v>41.7</v>
      </c>
    </row>
    <row r="32" spans="1:59" ht="21.75">
      <c r="A32" s="2" t="s">
        <v>547</v>
      </c>
      <c r="B32" s="3" t="s">
        <v>548</v>
      </c>
      <c r="C32" s="3" t="s">
        <v>549</v>
      </c>
      <c r="D32" s="2" t="s">
        <v>510</v>
      </c>
      <c r="E32" s="3" t="s">
        <v>525</v>
      </c>
      <c r="F32" s="3" t="s">
        <v>526</v>
      </c>
      <c r="G32" s="3" t="s">
        <v>527</v>
      </c>
      <c r="H32" s="2" t="s">
        <v>502</v>
      </c>
      <c r="I32" s="2" t="s">
        <v>503</v>
      </c>
      <c r="J32" s="2" t="s">
        <v>504</v>
      </c>
      <c r="K32" s="4" t="s">
        <v>666</v>
      </c>
      <c r="L32" s="4" t="s">
        <v>208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>
        <v>57</v>
      </c>
      <c r="Z32" s="4" t="s">
        <v>643</v>
      </c>
      <c r="AA32" s="4">
        <v>8</v>
      </c>
      <c r="AB32" s="4">
        <v>2</v>
      </c>
      <c r="AC32" s="4">
        <v>41.7</v>
      </c>
      <c r="AD32" s="14"/>
      <c r="AE32" s="3">
        <f>IF($L32=$L31,,$L32)</f>
        <v>0</v>
      </c>
      <c r="AF32" s="11">
        <f>IF(O32=O31,,O32)</f>
        <v>0</v>
      </c>
      <c r="AG32" s="3">
        <f>IF(AND(R32=AG31,R32=R31),,R32)</f>
        <v>0</v>
      </c>
      <c r="AH32" s="11">
        <f>IF(AND(Q32=AH31,Q32=Q31),,Q32)</f>
        <v>0</v>
      </c>
      <c r="AI32" s="3">
        <f>IF(O32&gt;0,$C32,)</f>
        <v>0</v>
      </c>
      <c r="AJ32" s="3">
        <f>IF(O32&gt;0,$B32,)</f>
        <v>0</v>
      </c>
      <c r="AK32" s="11">
        <f>IF(O32&gt;0,$A32,)</f>
        <v>0</v>
      </c>
      <c r="AL32" s="3">
        <f>IF(O32&gt;0,$E32,)</f>
        <v>0</v>
      </c>
      <c r="AM32" s="3">
        <f>IF(AND(S32=AM31,S32=S31),,S32)</f>
        <v>0</v>
      </c>
      <c r="AN32" s="14"/>
      <c r="AO32" s="3">
        <f>IF($L32=$L31,,$L32)</f>
        <v>0</v>
      </c>
      <c r="AP32" s="11">
        <f>IF(AND(T32=AP31,T32=T31),,T32)</f>
        <v>0</v>
      </c>
      <c r="AQ32" s="3">
        <f>IF(AND(W32=AQ31,W32=W31),,W32)</f>
        <v>0</v>
      </c>
      <c r="AR32" s="11">
        <f>IF(AND(V32=AR31,V32=V31),,V32)</f>
        <v>0</v>
      </c>
      <c r="AS32" s="3">
        <f>IF(T32&gt;0,$C32,)</f>
        <v>0</v>
      </c>
      <c r="AT32" s="3">
        <f>IF(T32&gt;0,$B32,)</f>
        <v>0</v>
      </c>
      <c r="AU32" s="11">
        <f>IF(T32&gt;0,$A32,)</f>
        <v>0</v>
      </c>
      <c r="AV32" s="3">
        <f>IF(T32&gt;0,$E32,)</f>
        <v>0</v>
      </c>
      <c r="AW32" s="3">
        <f>IF(AND(X32=AW31,X32=X31),,X32)</f>
        <v>0</v>
      </c>
      <c r="AX32" s="14"/>
      <c r="AY32" s="3">
        <f>IF($L32=$L31,,$L32)</f>
        <v>0</v>
      </c>
      <c r="AZ32" s="11"/>
      <c r="BA32" s="3">
        <f t="shared" si="0"/>
        <v>0</v>
      </c>
      <c r="BB32" s="11">
        <f>IF(AND(AA32=BB31,AA32=AA31),,AA32)</f>
        <v>0</v>
      </c>
      <c r="BC32" s="3" t="str">
        <f>IF(Y32&gt;0,$C32,)</f>
        <v>Natalija</v>
      </c>
      <c r="BD32" s="3" t="str">
        <f>IF(Y32&gt;0,$B32,)</f>
        <v>KAMARAUSKAITĖ</v>
      </c>
      <c r="BE32" s="11" t="str">
        <f>IF(Y32&gt;0,$A32,)</f>
        <v>75</v>
      </c>
      <c r="BF32" s="3" t="str">
        <f>IF(Y32&gt;0,$E32,)</f>
        <v>Kauno m. 1</v>
      </c>
      <c r="BG32" s="3">
        <f>IF(AND(AC32=BG31,AC32=AC31),,AC32)</f>
        <v>0</v>
      </c>
    </row>
    <row r="33" spans="1:59" ht="21.75">
      <c r="A33" s="2" t="s">
        <v>529</v>
      </c>
      <c r="B33" s="3" t="s">
        <v>530</v>
      </c>
      <c r="C33" s="3" t="s">
        <v>531</v>
      </c>
      <c r="D33" s="2" t="s">
        <v>518</v>
      </c>
      <c r="E33" s="3" t="s">
        <v>532</v>
      </c>
      <c r="F33" s="3" t="s">
        <v>526</v>
      </c>
      <c r="G33" s="3" t="s">
        <v>527</v>
      </c>
      <c r="H33" s="2" t="s">
        <v>502</v>
      </c>
      <c r="I33" s="2" t="s">
        <v>503</v>
      </c>
      <c r="J33" s="2" t="s">
        <v>504</v>
      </c>
      <c r="K33" s="4" t="s">
        <v>579</v>
      </c>
      <c r="L33" s="4" t="s">
        <v>208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>
        <v>57</v>
      </c>
      <c r="Z33" s="4" t="s">
        <v>643</v>
      </c>
      <c r="AA33" s="4">
        <v>1</v>
      </c>
      <c r="AB33" s="4">
        <v>3</v>
      </c>
      <c r="AC33" s="4">
        <v>44.2</v>
      </c>
      <c r="AD33" s="14"/>
      <c r="AE33" s="3">
        <f>IF($L33=$L32,,$L33)</f>
        <v>0</v>
      </c>
      <c r="AF33" s="11">
        <f>IF(O33=O32,,O33)</f>
        <v>0</v>
      </c>
      <c r="AG33" s="3">
        <f>IF(AND(R33=AG32,R33=R32),,R33)</f>
        <v>0</v>
      </c>
      <c r="AH33" s="11">
        <f>IF(AND(Q33=AH32,Q33=Q32),,Q33)</f>
        <v>0</v>
      </c>
      <c r="AI33" s="3">
        <f>IF(O33&gt;0,$C33,)</f>
        <v>0</v>
      </c>
      <c r="AJ33" s="3">
        <f>IF(O33&gt;0,$B33,)</f>
        <v>0</v>
      </c>
      <c r="AK33" s="11">
        <f>IF(O33&gt;0,$A33,)</f>
        <v>0</v>
      </c>
      <c r="AL33" s="3">
        <f>IF(O33&gt;0,$E33,)</f>
        <v>0</v>
      </c>
      <c r="AM33" s="3">
        <f>IF(AND(S33=AM32,S33=S32),,S33)</f>
        <v>0</v>
      </c>
      <c r="AN33" s="14"/>
      <c r="AO33" s="3">
        <f>IF($L33=$L32,,$L33)</f>
        <v>0</v>
      </c>
      <c r="AP33" s="11">
        <f>IF(AND(T33=AP32,T33=T32),,T33)</f>
        <v>0</v>
      </c>
      <c r="AQ33" s="3">
        <f>IF(AND(W33=AQ32,W33=W32),,W33)</f>
        <v>0</v>
      </c>
      <c r="AR33" s="11">
        <f>IF(AND(V33=AR32,V33=V32),,V33)</f>
        <v>0</v>
      </c>
      <c r="AS33" s="3">
        <f>IF(T33&gt;0,$C33,)</f>
        <v>0</v>
      </c>
      <c r="AT33" s="3">
        <f>IF(T33&gt;0,$B33,)</f>
        <v>0</v>
      </c>
      <c r="AU33" s="11">
        <f>IF(T33&gt;0,$A33,)</f>
        <v>0</v>
      </c>
      <c r="AV33" s="3">
        <f>IF(T33&gt;0,$E33,)</f>
        <v>0</v>
      </c>
      <c r="AW33" s="3">
        <f>IF(AND(X33=AW32,X33=X32),,X33)</f>
        <v>0</v>
      </c>
      <c r="AY33" s="3">
        <f>IF($L33=$L32,,$L33)</f>
        <v>0</v>
      </c>
      <c r="AZ33" s="11"/>
      <c r="BA33" s="3">
        <f t="shared" si="0"/>
        <v>3</v>
      </c>
      <c r="BB33" s="11">
        <f>IF(AND(AA33=BB32,AA33=AA32),,AA33)</f>
        <v>1</v>
      </c>
      <c r="BC33" s="3" t="str">
        <f>IF(Y33&gt;0,$C33,)</f>
        <v>Deimantė</v>
      </c>
      <c r="BD33" s="3" t="str">
        <f>IF(Y33&gt;0,$B33,)</f>
        <v>GRUŽAUSKAITĖ</v>
      </c>
      <c r="BE33" s="11" t="str">
        <f>IF(Y33&gt;0,$A33,)</f>
        <v>16</v>
      </c>
      <c r="BF33" s="3" t="str">
        <f>IF(Y33&gt;0,$E33,)</f>
        <v>Kauno m. 2</v>
      </c>
      <c r="BG33" s="3">
        <f>IF(AND(AC33=BG32,AC33=AC32),,AC33)</f>
        <v>44.2</v>
      </c>
    </row>
    <row r="34" spans="1:59" ht="21.75">
      <c r="A34" s="2" t="s">
        <v>580</v>
      </c>
      <c r="B34" s="3" t="s">
        <v>581</v>
      </c>
      <c r="C34" s="3" t="s">
        <v>582</v>
      </c>
      <c r="D34" s="2" t="s">
        <v>498</v>
      </c>
      <c r="E34" s="3" t="s">
        <v>532</v>
      </c>
      <c r="F34" s="3" t="s">
        <v>526</v>
      </c>
      <c r="G34" s="3" t="s">
        <v>527</v>
      </c>
      <c r="H34" s="2" t="s">
        <v>502</v>
      </c>
      <c r="I34" s="2" t="s">
        <v>503</v>
      </c>
      <c r="J34" s="2" t="s">
        <v>504</v>
      </c>
      <c r="K34" s="4" t="s">
        <v>579</v>
      </c>
      <c r="L34" s="4" t="s">
        <v>208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>
        <v>57</v>
      </c>
      <c r="Z34" s="4" t="s">
        <v>643</v>
      </c>
      <c r="AA34" s="4">
        <v>1</v>
      </c>
      <c r="AB34" s="4">
        <v>3</v>
      </c>
      <c r="AC34" s="4">
        <v>44.2</v>
      </c>
      <c r="AD34" s="14"/>
      <c r="AE34" s="3">
        <f>IF($L34=$L33,,$L34)</f>
        <v>0</v>
      </c>
      <c r="AF34" s="11">
        <f>IF(O34=O33,,O34)</f>
        <v>0</v>
      </c>
      <c r="AG34" s="3">
        <f>IF(AND(R34=AG33,R34=R33),,R34)</f>
        <v>0</v>
      </c>
      <c r="AH34" s="11">
        <f>IF(AND(Q34=AH33,Q34=Q33),,Q34)</f>
        <v>0</v>
      </c>
      <c r="AI34" s="3">
        <f>IF(O34&gt;0,$C34,)</f>
        <v>0</v>
      </c>
      <c r="AJ34" s="3">
        <f>IF(O34&gt;0,$B34,)</f>
        <v>0</v>
      </c>
      <c r="AK34" s="11">
        <f>IF(O34&gt;0,$A34,)</f>
        <v>0</v>
      </c>
      <c r="AL34" s="3">
        <f>IF(O34&gt;0,$E34,)</f>
        <v>0</v>
      </c>
      <c r="AM34" s="3">
        <f>IF(AND(S34=AM33,S34=S33),,S34)</f>
        <v>0</v>
      </c>
      <c r="AN34" s="14"/>
      <c r="AO34" s="3">
        <f>IF($L34=$L33,,$L34)</f>
        <v>0</v>
      </c>
      <c r="AP34" s="11">
        <f>IF(AND(T34=AP33,T34=T33),,T34)</f>
        <v>0</v>
      </c>
      <c r="AQ34" s="3">
        <f>IF(AND(W34=AQ33,W34=W33),,W34)</f>
        <v>0</v>
      </c>
      <c r="AR34" s="11">
        <f>IF(AND(V34=AR33,V34=V33),,V34)</f>
        <v>0</v>
      </c>
      <c r="AS34" s="3">
        <f>IF(T34&gt;0,$C34,)</f>
        <v>0</v>
      </c>
      <c r="AT34" s="3">
        <f>IF(T34&gt;0,$B34,)</f>
        <v>0</v>
      </c>
      <c r="AU34" s="11">
        <f>IF(T34&gt;0,$A34,)</f>
        <v>0</v>
      </c>
      <c r="AV34" s="3">
        <f>IF(T34&gt;0,$E34,)</f>
        <v>0</v>
      </c>
      <c r="AW34" s="3">
        <f>IF(AND(X34=AW33,X34=X33),,X34)</f>
        <v>0</v>
      </c>
      <c r="AX34" s="14"/>
      <c r="AY34" s="3">
        <f>IF($L34=$L33,,$L34)</f>
        <v>0</v>
      </c>
      <c r="AZ34" s="11"/>
      <c r="BA34" s="3">
        <f t="shared" si="0"/>
        <v>0</v>
      </c>
      <c r="BB34" s="11">
        <f>IF(AND(AA34=BB33,AA34=AA33),,AA34)</f>
        <v>0</v>
      </c>
      <c r="BC34" s="3" t="str">
        <f>IF(Y34&gt;0,$C34,)</f>
        <v>Eima</v>
      </c>
      <c r="BD34" s="3" t="str">
        <f>IF(Y34&gt;0,$B34,)</f>
        <v>JANUŠAUSKAITĖ</v>
      </c>
      <c r="BE34" s="11" t="str">
        <f>IF(Y34&gt;0,$A34,)</f>
        <v>17</v>
      </c>
      <c r="BF34" s="3" t="str">
        <f>IF(Y34&gt;0,$E34,)</f>
        <v>Kauno m. 2</v>
      </c>
      <c r="BG34" s="3">
        <f>IF(AND(AC34=BG33,AC34=AC33),,AC34)</f>
        <v>0</v>
      </c>
    </row>
    <row r="35" spans="1:59" ht="21.75">
      <c r="A35" s="2" t="s">
        <v>690</v>
      </c>
      <c r="B35" s="3" t="s">
        <v>691</v>
      </c>
      <c r="C35" s="3" t="s">
        <v>692</v>
      </c>
      <c r="D35" s="2" t="s">
        <v>518</v>
      </c>
      <c r="E35" s="3" t="s">
        <v>693</v>
      </c>
      <c r="F35" s="3" t="s">
        <v>694</v>
      </c>
      <c r="G35" s="3" t="s">
        <v>695</v>
      </c>
      <c r="H35" s="2" t="s">
        <v>502</v>
      </c>
      <c r="I35" s="2" t="s">
        <v>503</v>
      </c>
      <c r="J35" s="2" t="s">
        <v>504</v>
      </c>
      <c r="K35" s="4" t="s">
        <v>696</v>
      </c>
      <c r="L35" s="4" t="s">
        <v>208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>
        <v>57</v>
      </c>
      <c r="Z35" s="4" t="s">
        <v>643</v>
      </c>
      <c r="AA35" s="4">
        <v>7</v>
      </c>
      <c r="AB35" s="4">
        <v>4</v>
      </c>
      <c r="AC35" s="4">
        <v>46.4</v>
      </c>
      <c r="AD35" s="14"/>
      <c r="AE35" s="3">
        <f>IF($L35=$L34,,$L35)</f>
        <v>0</v>
      </c>
      <c r="AF35" s="11">
        <f>IF(O35=O34,,O35)</f>
        <v>0</v>
      </c>
      <c r="AG35" s="3">
        <f>IF(AND(R35=AG34,R35=R34),,R35)</f>
        <v>0</v>
      </c>
      <c r="AH35" s="11">
        <f>IF(AND(Q35=AH34,Q35=Q34),,Q35)</f>
        <v>0</v>
      </c>
      <c r="AI35" s="3">
        <f>IF(O35&gt;0,$C35,)</f>
        <v>0</v>
      </c>
      <c r="AJ35" s="3">
        <f>IF(O35&gt;0,$B35,)</f>
        <v>0</v>
      </c>
      <c r="AK35" s="11">
        <f>IF(O35&gt;0,$A35,)</f>
        <v>0</v>
      </c>
      <c r="AL35" s="3">
        <f>IF(O35&gt;0,$E35,)</f>
        <v>0</v>
      </c>
      <c r="AM35" s="3">
        <f>IF(AND(S35=AM34,S35=S34),,S35)</f>
        <v>0</v>
      </c>
      <c r="AN35" s="14"/>
      <c r="AO35" s="3">
        <f>IF($L35=$L34,,$L35)</f>
        <v>0</v>
      </c>
      <c r="AP35" s="11">
        <f>IF(AND(T35=AP34,T35=T34),,T35)</f>
        <v>0</v>
      </c>
      <c r="AQ35" s="3">
        <f>IF(AND(W35=AQ34,W35=W34),,W35)</f>
        <v>0</v>
      </c>
      <c r="AR35" s="11">
        <f>IF(AND(V35=AR34,V35=V34),,V35)</f>
        <v>0</v>
      </c>
      <c r="AS35" s="3">
        <f>IF(T35&gt;0,$C35,)</f>
        <v>0</v>
      </c>
      <c r="AT35" s="3">
        <f>IF(T35&gt;0,$B35,)</f>
        <v>0</v>
      </c>
      <c r="AU35" s="11">
        <f>IF(T35&gt;0,$A35,)</f>
        <v>0</v>
      </c>
      <c r="AV35" s="3">
        <f>IF(T35&gt;0,$E35,)</f>
        <v>0</v>
      </c>
      <c r="AW35" s="3">
        <f>IF(AND(X35=AW34,X35=X34),,X35)</f>
        <v>0</v>
      </c>
      <c r="AX35" s="14"/>
      <c r="AY35" s="3">
        <f>IF($L35=$L34,,$L35)</f>
        <v>0</v>
      </c>
      <c r="AZ35" s="11"/>
      <c r="BA35" s="3">
        <f t="shared" si="0"/>
        <v>4</v>
      </c>
      <c r="BB35" s="11">
        <f>IF(AND(AA35=BB34,AA35=AA34),,AA35)</f>
        <v>7</v>
      </c>
      <c r="BC35" s="3" t="str">
        <f>IF(Y35&gt;0,$C35,)</f>
        <v>Indrė</v>
      </c>
      <c r="BD35" s="3" t="str">
        <f>IF(Y35&gt;0,$B35,)</f>
        <v>JUONYTĖ</v>
      </c>
      <c r="BE35" s="11" t="str">
        <f>IF(Y35&gt;0,$A35,)</f>
        <v>157</v>
      </c>
      <c r="BF35" s="3" t="str">
        <f>IF(Y35&gt;0,$E35,)</f>
        <v>Alytaus raj., Daugai</v>
      </c>
      <c r="BG35" s="3">
        <f>IF(AND(AC35=BG34,AC35=AC34),,AC35)</f>
        <v>46.4</v>
      </c>
    </row>
    <row r="36" spans="1:59" ht="21.75">
      <c r="A36" s="2" t="s">
        <v>697</v>
      </c>
      <c r="B36" s="3" t="s">
        <v>698</v>
      </c>
      <c r="C36" s="3" t="s">
        <v>699</v>
      </c>
      <c r="D36" s="2" t="s">
        <v>544</v>
      </c>
      <c r="E36" s="3" t="s">
        <v>693</v>
      </c>
      <c r="F36" s="3" t="s">
        <v>694</v>
      </c>
      <c r="G36" s="3" t="s">
        <v>695</v>
      </c>
      <c r="H36" s="2" t="s">
        <v>502</v>
      </c>
      <c r="I36" s="2" t="s">
        <v>503</v>
      </c>
      <c r="J36" s="2" t="s">
        <v>504</v>
      </c>
      <c r="K36" s="4" t="s">
        <v>696</v>
      </c>
      <c r="L36" s="4" t="s">
        <v>208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57</v>
      </c>
      <c r="Z36" s="4" t="s">
        <v>643</v>
      </c>
      <c r="AA36" s="4">
        <v>7</v>
      </c>
      <c r="AB36" s="4">
        <v>4</v>
      </c>
      <c r="AC36" s="4">
        <v>46.4</v>
      </c>
      <c r="AD36" s="14"/>
      <c r="AE36" s="3">
        <f>IF($L36=$L35,,$L36)</f>
        <v>0</v>
      </c>
      <c r="AF36" s="11">
        <f>IF(O36=O35,,O36)</f>
        <v>0</v>
      </c>
      <c r="AG36" s="3">
        <f>IF(AND(R36=AG35,R36=R35),,R36)</f>
        <v>0</v>
      </c>
      <c r="AH36" s="11">
        <f>IF(AND(Q36=AH35,Q36=Q35),,Q36)</f>
        <v>0</v>
      </c>
      <c r="AI36" s="3">
        <f>IF(O36&gt;0,$C36,)</f>
        <v>0</v>
      </c>
      <c r="AJ36" s="3">
        <f>IF(O36&gt;0,$B36,)</f>
        <v>0</v>
      </c>
      <c r="AK36" s="11">
        <f>IF(O36&gt;0,$A36,)</f>
        <v>0</v>
      </c>
      <c r="AL36" s="3">
        <f>IF(O36&gt;0,$E36,)</f>
        <v>0</v>
      </c>
      <c r="AM36" s="3">
        <f>IF(AND(S36=AM35,S36=S35),,S36)</f>
        <v>0</v>
      </c>
      <c r="AN36" s="14"/>
      <c r="AO36" s="3">
        <f>IF($L36=$L35,,$L36)</f>
        <v>0</v>
      </c>
      <c r="AP36" s="11">
        <f>IF(AND(T36=AP35,T36=T35),,T36)</f>
        <v>0</v>
      </c>
      <c r="AQ36" s="3">
        <f>IF(AND(W36=AQ35,W36=W35),,W36)</f>
        <v>0</v>
      </c>
      <c r="AR36" s="11">
        <f>IF(AND(V36=AR35,V36=V35),,V36)</f>
        <v>0</v>
      </c>
      <c r="AS36" s="3">
        <f>IF(T36&gt;0,$C36,)</f>
        <v>0</v>
      </c>
      <c r="AT36" s="3">
        <f>IF(T36&gt;0,$B36,)</f>
        <v>0</v>
      </c>
      <c r="AU36" s="11">
        <f>IF(T36&gt;0,$A36,)</f>
        <v>0</v>
      </c>
      <c r="AV36" s="3">
        <f>IF(T36&gt;0,$E36,)</f>
        <v>0</v>
      </c>
      <c r="AW36" s="3">
        <f>IF(AND(X36=AW35,X36=X35),,X36)</f>
        <v>0</v>
      </c>
      <c r="AX36" s="14"/>
      <c r="AY36" s="3">
        <f>IF($L36=$L35,,$L36)</f>
        <v>0</v>
      </c>
      <c r="AZ36" s="11"/>
      <c r="BA36" s="3">
        <f t="shared" si="0"/>
        <v>0</v>
      </c>
      <c r="BB36" s="11">
        <f>IF(AND(AA36=BB35,AA36=AA35),,AA36)</f>
        <v>0</v>
      </c>
      <c r="BC36" s="3" t="str">
        <f>IF(Y36&gt;0,$C36,)</f>
        <v>Rita</v>
      </c>
      <c r="BD36" s="3" t="str">
        <f>IF(Y36&gt;0,$B36,)</f>
        <v>PTAŠNYKAITĖ</v>
      </c>
      <c r="BE36" s="11" t="str">
        <f>IF(Y36&gt;0,$A36,)</f>
        <v>160</v>
      </c>
      <c r="BF36" s="3" t="str">
        <f>IF(Y36&gt;0,$E36,)</f>
        <v>Alytaus raj., Daugai</v>
      </c>
      <c r="BG36" s="3">
        <f>IF(AND(AC36=BG35,AC36=AC35),,AC36)</f>
        <v>0</v>
      </c>
    </row>
    <row r="37" spans="1:59" ht="21.75">
      <c r="A37" s="2" t="s">
        <v>515</v>
      </c>
      <c r="B37" s="3" t="s">
        <v>516</v>
      </c>
      <c r="C37" s="3" t="s">
        <v>517</v>
      </c>
      <c r="D37" s="2" t="s">
        <v>518</v>
      </c>
      <c r="E37" s="3" t="s">
        <v>499</v>
      </c>
      <c r="F37" s="3" t="s">
        <v>519</v>
      </c>
      <c r="G37" s="3" t="s">
        <v>501</v>
      </c>
      <c r="H37" s="2" t="s">
        <v>502</v>
      </c>
      <c r="I37" s="2" t="s">
        <v>503</v>
      </c>
      <c r="J37" s="2" t="s">
        <v>504</v>
      </c>
      <c r="K37" s="4" t="s">
        <v>190</v>
      </c>
      <c r="L37" s="4" t="s">
        <v>208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>
        <v>57</v>
      </c>
      <c r="Z37" s="4" t="s">
        <v>643</v>
      </c>
      <c r="AA37" s="4">
        <v>6</v>
      </c>
      <c r="AB37" s="4">
        <v>5</v>
      </c>
      <c r="AC37" s="4">
        <v>47.4</v>
      </c>
      <c r="AD37" s="14"/>
      <c r="AE37" s="3">
        <f>IF($L37=$L36,,$L37)</f>
        <v>0</v>
      </c>
      <c r="AF37" s="11">
        <f>IF(O37=O36,,O37)</f>
        <v>0</v>
      </c>
      <c r="AG37" s="3">
        <f>IF(AND(R37=AG36,R37=R36),,R37)</f>
        <v>0</v>
      </c>
      <c r="AH37" s="11">
        <f>IF(AND(Q37=AH36,Q37=Q36),,Q37)</f>
        <v>0</v>
      </c>
      <c r="AI37" s="3">
        <f>IF(O37&gt;0,$C37,)</f>
        <v>0</v>
      </c>
      <c r="AJ37" s="3">
        <f>IF(O37&gt;0,$B37,)</f>
        <v>0</v>
      </c>
      <c r="AK37" s="11">
        <f>IF(O37&gt;0,$A37,)</f>
        <v>0</v>
      </c>
      <c r="AL37" s="3">
        <f>IF(O37&gt;0,$E37,)</f>
        <v>0</v>
      </c>
      <c r="AM37" s="3">
        <f>IF(AND(S37=AM36,S37=S36),,S37)</f>
        <v>0</v>
      </c>
      <c r="AN37" s="14"/>
      <c r="AO37" s="3">
        <f>IF($L37=$L36,,$L37)</f>
        <v>0</v>
      </c>
      <c r="AP37" s="11">
        <f>IF(AND(T37=AP36,T37=T36),,T37)</f>
        <v>0</v>
      </c>
      <c r="AQ37" s="3">
        <f>IF(AND(W37=AQ36,W37=W36),,W37)</f>
        <v>0</v>
      </c>
      <c r="AR37" s="11">
        <f>IF(AND(V37=AR36,V37=V36),,V37)</f>
        <v>0</v>
      </c>
      <c r="AS37" s="3">
        <f>IF(T37&gt;0,$C37,)</f>
        <v>0</v>
      </c>
      <c r="AT37" s="3">
        <f>IF(T37&gt;0,$B37,)</f>
        <v>0</v>
      </c>
      <c r="AU37" s="11">
        <f>IF(T37&gt;0,$A37,)</f>
        <v>0</v>
      </c>
      <c r="AV37" s="3">
        <f>IF(T37&gt;0,$E37,)</f>
        <v>0</v>
      </c>
      <c r="AW37" s="3">
        <f>IF(AND(X37=AW36,X37=X36),,X37)</f>
        <v>0</v>
      </c>
      <c r="AX37" s="14"/>
      <c r="AY37" s="3">
        <f>IF($L37=$L36,,$L37)</f>
        <v>0</v>
      </c>
      <c r="AZ37" s="11"/>
      <c r="BA37" s="3">
        <f t="shared" si="0"/>
        <v>5</v>
      </c>
      <c r="BB37" s="11">
        <f>IF(AND(AA37=BB36,AA37=AA36),,AA37)</f>
        <v>6</v>
      </c>
      <c r="BC37" s="3" t="str">
        <f>IF(Y37&gt;0,$C37,)</f>
        <v>Sandra</v>
      </c>
      <c r="BD37" s="3" t="str">
        <f>IF(Y37&gt;0,$B37,)</f>
        <v>BULOVAITĖ</v>
      </c>
      <c r="BE37" s="11" t="str">
        <f>IF(Y37&gt;0,$A37,)</f>
        <v>89</v>
      </c>
      <c r="BF37" s="3" t="str">
        <f>IF(Y37&gt;0,$E37,)</f>
        <v>Klaipėdos m.</v>
      </c>
      <c r="BG37" s="3">
        <f>IF(AND(AC37=BG36,AC37=AC36),,AC37)</f>
        <v>47.4</v>
      </c>
    </row>
    <row r="38" spans="1:59" ht="21.75">
      <c r="A38" s="2" t="s">
        <v>541</v>
      </c>
      <c r="B38" s="3" t="s">
        <v>542</v>
      </c>
      <c r="C38" s="3" t="s">
        <v>543</v>
      </c>
      <c r="D38" s="2" t="s">
        <v>544</v>
      </c>
      <c r="E38" s="3" t="s">
        <v>525</v>
      </c>
      <c r="F38" s="3" t="s">
        <v>545</v>
      </c>
      <c r="G38" s="3" t="s">
        <v>527</v>
      </c>
      <c r="H38" s="2" t="s">
        <v>502</v>
      </c>
      <c r="I38" s="2" t="s">
        <v>503</v>
      </c>
      <c r="J38" s="2" t="s">
        <v>504</v>
      </c>
      <c r="K38" s="21" t="s">
        <v>190</v>
      </c>
      <c r="L38" s="4" t="s">
        <v>208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v>57</v>
      </c>
      <c r="Z38" s="4" t="s">
        <v>643</v>
      </c>
      <c r="AA38" s="4">
        <v>6</v>
      </c>
      <c r="AB38" s="4">
        <v>5</v>
      </c>
      <c r="AC38" s="4">
        <v>47.4</v>
      </c>
      <c r="AD38" s="14"/>
      <c r="AE38" s="3">
        <f>IF($L38=$L37,,$L38)</f>
        <v>0</v>
      </c>
      <c r="AF38" s="11">
        <f>IF(O38=O37,,O38)</f>
        <v>0</v>
      </c>
      <c r="AG38" s="3">
        <f>IF(AND(R38=AG37,R38=R37),,R38)</f>
        <v>0</v>
      </c>
      <c r="AH38" s="11">
        <f>IF(AND(Q38=AH37,Q38=Q37),,Q38)</f>
        <v>0</v>
      </c>
      <c r="AI38" s="3">
        <f>IF(O38&gt;0,$C38,)</f>
        <v>0</v>
      </c>
      <c r="AJ38" s="3">
        <f>IF(O38&gt;0,$B38,)</f>
        <v>0</v>
      </c>
      <c r="AK38" s="11">
        <f>IF(O38&gt;0,$A38,)</f>
        <v>0</v>
      </c>
      <c r="AL38" s="3">
        <f>IF(O38&gt;0,$E38,)</f>
        <v>0</v>
      </c>
      <c r="AM38" s="3">
        <f>IF(AND(S38=AM37,S38=S37),,S38)</f>
        <v>0</v>
      </c>
      <c r="AN38" s="14"/>
      <c r="AO38" s="3">
        <f>IF($L38=$L37,,$L38)</f>
        <v>0</v>
      </c>
      <c r="AP38" s="11">
        <f>IF(AND(T38=AP37,T38=T37),,T38)</f>
        <v>0</v>
      </c>
      <c r="AQ38" s="3">
        <f>IF(AND(W38=AQ37,W38=W37),,W38)</f>
        <v>0</v>
      </c>
      <c r="AR38" s="11">
        <f>IF(AND(V38=AR37,V38=V37),,V38)</f>
        <v>0</v>
      </c>
      <c r="AS38" s="3">
        <f>IF(T38&gt;0,$C38,)</f>
        <v>0</v>
      </c>
      <c r="AT38" s="3">
        <f>IF(T38&gt;0,$B38,)</f>
        <v>0</v>
      </c>
      <c r="AU38" s="11">
        <f>IF(T38&gt;0,$A38,)</f>
        <v>0</v>
      </c>
      <c r="AV38" s="3">
        <f>IF(T38&gt;0,$E38,)</f>
        <v>0</v>
      </c>
      <c r="AW38" s="3">
        <f>IF(AND(X38=AW37,X38=X37),,X38)</f>
        <v>0</v>
      </c>
      <c r="AX38" s="14"/>
      <c r="AY38" s="3">
        <f>IF($L38=$L37,,$L38)</f>
        <v>0</v>
      </c>
      <c r="AZ38" s="11"/>
      <c r="BA38" s="3">
        <f t="shared" si="0"/>
        <v>0</v>
      </c>
      <c r="BB38" s="11">
        <f>IF(AND(AA38=BB37,AA38=AA37),,AA38)</f>
        <v>0</v>
      </c>
      <c r="BC38" s="3" t="str">
        <f>IF(Y38&gt;0,$C38,)</f>
        <v>Erika</v>
      </c>
      <c r="BD38" s="3" t="str">
        <f>IF(Y38&gt;0,$B38,)</f>
        <v>KALĖDAITĖ</v>
      </c>
      <c r="BE38" s="11" t="str">
        <f>IF(Y38&gt;0,$A38,)</f>
        <v>73</v>
      </c>
      <c r="BF38" s="3" t="str">
        <f>IF(Y38&gt;0,$E38,)</f>
        <v>Kauno m. 1</v>
      </c>
      <c r="BG38" s="3">
        <f>IF(AND(AC38=BG37,AC38=AC37),,AC38)</f>
        <v>0</v>
      </c>
    </row>
    <row r="39" spans="1:59" ht="21.75">
      <c r="A39" s="2">
        <v>47</v>
      </c>
      <c r="B39" s="3" t="s">
        <v>599</v>
      </c>
      <c r="C39" s="3" t="s">
        <v>688</v>
      </c>
      <c r="D39" s="2" t="s">
        <v>689</v>
      </c>
      <c r="E39" s="3" t="s">
        <v>537</v>
      </c>
      <c r="F39" s="3" t="s">
        <v>538</v>
      </c>
      <c r="G39" s="3" t="s">
        <v>539</v>
      </c>
      <c r="H39" s="2" t="s">
        <v>502</v>
      </c>
      <c r="I39" s="2" t="s">
        <v>503</v>
      </c>
      <c r="J39" s="2" t="s">
        <v>504</v>
      </c>
      <c r="K39" s="4" t="s">
        <v>180</v>
      </c>
      <c r="L39" s="4" t="s">
        <v>208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v>57</v>
      </c>
      <c r="Z39" s="4" t="s">
        <v>643</v>
      </c>
      <c r="AA39" s="4">
        <v>10</v>
      </c>
      <c r="AB39" s="4">
        <v>6</v>
      </c>
      <c r="AC39" s="4">
        <v>48.6</v>
      </c>
      <c r="AD39" s="14"/>
      <c r="AE39" s="3">
        <f>IF($L39=$L38,,$L39)</f>
        <v>0</v>
      </c>
      <c r="AF39" s="11">
        <f>IF(O39=O38,,O39)</f>
        <v>0</v>
      </c>
      <c r="AG39" s="3">
        <f>IF(AND(R39=AG38,R39=R38),,R39)</f>
        <v>0</v>
      </c>
      <c r="AH39" s="11">
        <f>IF(AND(Q39=AH38,Q39=Q38),,Q39)</f>
        <v>0</v>
      </c>
      <c r="AI39" s="3">
        <f>IF(O39&gt;0,$C39,)</f>
        <v>0</v>
      </c>
      <c r="AJ39" s="3">
        <f>IF(O39&gt;0,$B39,)</f>
        <v>0</v>
      </c>
      <c r="AK39" s="11">
        <f>IF(O39&gt;0,$A39,)</f>
        <v>0</v>
      </c>
      <c r="AL39" s="3">
        <f>IF(O39&gt;0,$E39,)</f>
        <v>0</v>
      </c>
      <c r="AM39" s="3">
        <f>IF(AND(S39=AM38,S39=S38),,S39)</f>
        <v>0</v>
      </c>
      <c r="AN39" s="14"/>
      <c r="AO39" s="3">
        <f>IF($L39=$L38,,$L39)</f>
        <v>0</v>
      </c>
      <c r="AP39" s="11">
        <f>IF(AND(T39=AP38,T39=T38),,T39)</f>
        <v>0</v>
      </c>
      <c r="AQ39" s="3">
        <f>IF(AND(W39=AQ38,W39=W38),,W39)</f>
        <v>0</v>
      </c>
      <c r="AR39" s="11">
        <f>IF(AND(V39=AR38,V39=V38),,V39)</f>
        <v>0</v>
      </c>
      <c r="AS39" s="3">
        <f>IF(T39&gt;0,$C39,)</f>
        <v>0</v>
      </c>
      <c r="AT39" s="3">
        <f>IF(T39&gt;0,$B39,)</f>
        <v>0</v>
      </c>
      <c r="AU39" s="11">
        <f>IF(T39&gt;0,$A39,)</f>
        <v>0</v>
      </c>
      <c r="AV39" s="3">
        <f>IF(T39&gt;0,$E39,)</f>
        <v>0</v>
      </c>
      <c r="AW39" s="3">
        <f>IF(AND(X39=AW38,X39=X38),,X39)</f>
        <v>0</v>
      </c>
      <c r="AX39" s="14"/>
      <c r="AY39" s="3">
        <f>IF($L39=$L38,,$L39)</f>
        <v>0</v>
      </c>
      <c r="AZ39" s="11"/>
      <c r="BA39" s="3">
        <f t="shared" si="0"/>
        <v>6</v>
      </c>
      <c r="BB39" s="11">
        <f>IF(AND(AA39=BB38,AA39=AA38),,AA39)</f>
        <v>10</v>
      </c>
      <c r="BC39" s="3" t="str">
        <f>IF(Y39&gt;0,$C39,)</f>
        <v>Aurelija</v>
      </c>
      <c r="BD39" s="3" t="str">
        <f>IF(Y39&gt;0,$B39,)</f>
        <v>VALAINYTĖ</v>
      </c>
      <c r="BE39" s="11">
        <f>IF(Y39&gt;0,$A39,)</f>
        <v>47</v>
      </c>
      <c r="BF39" s="3" t="str">
        <f>IF(Y39&gt;0,$E39,)</f>
        <v>Panevėžio m.</v>
      </c>
      <c r="BG39" s="3">
        <f>IF(AND(AC39=BG38,AC39=AC38),,AC39)</f>
        <v>48.6</v>
      </c>
    </row>
    <row r="40" spans="1:59" ht="21.75">
      <c r="A40" s="2" t="s">
        <v>594</v>
      </c>
      <c r="B40" s="3" t="s">
        <v>194</v>
      </c>
      <c r="C40" s="3" t="s">
        <v>596</v>
      </c>
      <c r="D40" s="2" t="s">
        <v>597</v>
      </c>
      <c r="E40" s="3" t="s">
        <v>537</v>
      </c>
      <c r="F40" s="3" t="s">
        <v>538</v>
      </c>
      <c r="G40" s="3" t="s">
        <v>539</v>
      </c>
      <c r="H40" s="2" t="s">
        <v>502</v>
      </c>
      <c r="I40" s="2" t="s">
        <v>503</v>
      </c>
      <c r="J40" s="2" t="s">
        <v>504</v>
      </c>
      <c r="K40" s="4" t="s">
        <v>180</v>
      </c>
      <c r="L40" s="4" t="s">
        <v>208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>
        <v>57</v>
      </c>
      <c r="Z40" s="4" t="s">
        <v>643</v>
      </c>
      <c r="AA40" s="4">
        <v>10</v>
      </c>
      <c r="AB40" s="4">
        <v>6</v>
      </c>
      <c r="AC40" s="4">
        <v>48.6</v>
      </c>
      <c r="AD40" s="14"/>
      <c r="AE40" s="3">
        <f>IF($L40=$L39,,$L40)</f>
        <v>0</v>
      </c>
      <c r="AF40" s="11">
        <f>IF(O40=O39,,O40)</f>
        <v>0</v>
      </c>
      <c r="AG40" s="3">
        <f>IF(AND(R40=AG39,R40=R39),,R40)</f>
        <v>0</v>
      </c>
      <c r="AH40" s="11">
        <f>IF(AND(Q40=AH39,Q40=Q39),,Q40)</f>
        <v>0</v>
      </c>
      <c r="AI40" s="3">
        <f>IF(O40&gt;0,$C40,)</f>
        <v>0</v>
      </c>
      <c r="AJ40" s="3">
        <f>IF(O40&gt;0,$B40,)</f>
        <v>0</v>
      </c>
      <c r="AK40" s="11">
        <f>IF(O40&gt;0,$A40,)</f>
        <v>0</v>
      </c>
      <c r="AL40" s="3">
        <f>IF(O40&gt;0,$E40,)</f>
        <v>0</v>
      </c>
      <c r="AM40" s="3">
        <f>IF(AND(S40=AM39,S40=S39),,S40)</f>
        <v>0</v>
      </c>
      <c r="AN40" s="14"/>
      <c r="AO40" s="3">
        <f>IF($L40=$L39,,$L40)</f>
        <v>0</v>
      </c>
      <c r="AP40" s="11">
        <f>IF(AND(T40=AP39,T40=T39),,T40)</f>
        <v>0</v>
      </c>
      <c r="AQ40" s="3">
        <f>IF(AND(W40=AQ39,W40=W39),,W40)</f>
        <v>0</v>
      </c>
      <c r="AR40" s="11">
        <f>IF(AND(V40=AR39,V40=V39),,V40)</f>
        <v>0</v>
      </c>
      <c r="AS40" s="3">
        <f>IF(T40&gt;0,$C40,)</f>
        <v>0</v>
      </c>
      <c r="AT40" s="3">
        <f>IF(T40&gt;0,$B40,)</f>
        <v>0</v>
      </c>
      <c r="AU40" s="11">
        <f>IF(T40&gt;0,$A40,)</f>
        <v>0</v>
      </c>
      <c r="AV40" s="3">
        <f>IF(T40&gt;0,$E40,)</f>
        <v>0</v>
      </c>
      <c r="AW40" s="3">
        <f>IF(AND(X40=AW39,X40=X39),,X40)</f>
        <v>0</v>
      </c>
      <c r="AX40" s="14"/>
      <c r="AY40" s="3">
        <f>IF($L40=$L39,,$L40)</f>
        <v>0</v>
      </c>
      <c r="AZ40" s="11"/>
      <c r="BA40" s="3">
        <f t="shared" si="0"/>
        <v>0</v>
      </c>
      <c r="BB40" s="11">
        <f>IF(AND(AA40=BB39,AA40=AA39),,AA40)</f>
        <v>0</v>
      </c>
      <c r="BC40" s="3" t="str">
        <f>IF(Y40&gt;0,$C40,)</f>
        <v>Reda</v>
      </c>
      <c r="BD40" s="3" t="str">
        <f>IF(Y40&gt;0,$B40,)</f>
        <v>PAULAUSKAITĖ</v>
      </c>
      <c r="BE40" s="11" t="str">
        <f>IF(Y40&gt;0,$A40,)</f>
        <v>40</v>
      </c>
      <c r="BF40" s="3" t="str">
        <f>IF(Y40&gt;0,$E40,)</f>
        <v>Panevėžio m.</v>
      </c>
      <c r="BG40" s="3">
        <f>IF(AND(AC40=BG39,AC40=AC39),,AC40)</f>
        <v>0</v>
      </c>
    </row>
    <row r="41" spans="1:59" ht="21.75">
      <c r="A41" s="2" t="s">
        <v>661</v>
      </c>
      <c r="B41" s="3" t="s">
        <v>662</v>
      </c>
      <c r="C41" s="3" t="s">
        <v>683</v>
      </c>
      <c r="D41" s="2" t="s">
        <v>518</v>
      </c>
      <c r="E41" s="3" t="s">
        <v>442</v>
      </c>
      <c r="F41" s="3" t="s">
        <v>783</v>
      </c>
      <c r="G41" s="3" t="s">
        <v>444</v>
      </c>
      <c r="H41" s="2" t="s">
        <v>502</v>
      </c>
      <c r="I41" s="2" t="s">
        <v>503</v>
      </c>
      <c r="J41" s="2" t="s">
        <v>504</v>
      </c>
      <c r="K41" s="4" t="s">
        <v>663</v>
      </c>
      <c r="L41" s="4" t="s">
        <v>208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57</v>
      </c>
      <c r="Z41" s="4" t="s">
        <v>643</v>
      </c>
      <c r="AA41" s="4">
        <v>4</v>
      </c>
      <c r="AB41" s="4">
        <v>7</v>
      </c>
      <c r="AC41" s="4">
        <v>49.5</v>
      </c>
      <c r="AD41" s="14"/>
      <c r="AE41" s="3">
        <f>IF($L41=$L40,,$L41)</f>
        <v>0</v>
      </c>
      <c r="AF41" s="11">
        <f>IF(O41=O40,,O41)</f>
        <v>0</v>
      </c>
      <c r="AG41" s="3">
        <f>IF(AND(R41=AG40,R41=R40),,R41)</f>
        <v>0</v>
      </c>
      <c r="AH41" s="11">
        <f>IF(AND(Q41=AH40,Q41=Q40),,Q41)</f>
        <v>0</v>
      </c>
      <c r="AI41" s="3">
        <f>IF(O41&gt;0,$C41,)</f>
        <v>0</v>
      </c>
      <c r="AJ41" s="3">
        <f>IF(O41&gt;0,$B41,)</f>
        <v>0</v>
      </c>
      <c r="AK41" s="11">
        <f>IF(O41&gt;0,$A41,)</f>
        <v>0</v>
      </c>
      <c r="AL41" s="3">
        <f>IF(O41&gt;0,$E41,)</f>
        <v>0</v>
      </c>
      <c r="AM41" s="3">
        <f>IF(AND(S41=AM40,S41=S40),,S41)</f>
        <v>0</v>
      </c>
      <c r="AN41" s="14"/>
      <c r="AO41" s="3">
        <f>IF($L41=$L40,,$L41)</f>
        <v>0</v>
      </c>
      <c r="AP41" s="11">
        <f>IF(AND(T41=AP40,T41=T40),,T41)</f>
        <v>0</v>
      </c>
      <c r="AQ41" s="3">
        <f>IF(AND(W41=AQ40,W41=W40),,W41)</f>
        <v>0</v>
      </c>
      <c r="AR41" s="11">
        <f>IF(AND(V41=AR40,V41=V40),,V41)</f>
        <v>0</v>
      </c>
      <c r="AS41" s="3">
        <f>IF(T41&gt;0,$C41,)</f>
        <v>0</v>
      </c>
      <c r="AT41" s="3">
        <f>IF(T41&gt;0,$B41,)</f>
        <v>0</v>
      </c>
      <c r="AU41" s="11">
        <f>IF(T41&gt;0,$A41,)</f>
        <v>0</v>
      </c>
      <c r="AV41" s="3">
        <f>IF(T41&gt;0,$E41,)</f>
        <v>0</v>
      </c>
      <c r="AW41" s="3">
        <f>IF(AND(X41=AW40,X41=X40),,X41)</f>
        <v>0</v>
      </c>
      <c r="AX41" s="14"/>
      <c r="AY41" s="3">
        <f>IF($L41=$L40,,$L41)</f>
        <v>0</v>
      </c>
      <c r="AZ41" s="11"/>
      <c r="BA41" s="3">
        <f t="shared" si="0"/>
        <v>7</v>
      </c>
      <c r="BB41" s="11">
        <f>IF(AND(AA41=BB40,AA41=AA40),,AA41)</f>
        <v>4</v>
      </c>
      <c r="BC41" s="3" t="str">
        <f>IF(Y41&gt;0,$C41,)</f>
        <v>Jekaterina</v>
      </c>
      <c r="BD41" s="3" t="str">
        <f>IF(Y41&gt;0,$B41,)</f>
        <v>SUCHORUKOVA</v>
      </c>
      <c r="BE41" s="11" t="str">
        <f>IF(Y41&gt;0,$A41,)</f>
        <v>110</v>
      </c>
      <c r="BF41" s="3" t="str">
        <f>IF(Y41&gt;0,$E41,)</f>
        <v>Visagino m. 1</v>
      </c>
      <c r="BG41" s="3">
        <f>IF(AND(AC41=BG40,AC41=AC40),,AC41)</f>
        <v>49.5</v>
      </c>
    </row>
    <row r="42" spans="1:59" ht="21.75">
      <c r="A42" s="2" t="s">
        <v>665</v>
      </c>
      <c r="B42" s="3" t="s">
        <v>664</v>
      </c>
      <c r="C42" s="3" t="s">
        <v>684</v>
      </c>
      <c r="D42" s="2" t="s">
        <v>518</v>
      </c>
      <c r="E42" s="3" t="s">
        <v>442</v>
      </c>
      <c r="F42" s="3" t="s">
        <v>783</v>
      </c>
      <c r="G42" s="3" t="s">
        <v>444</v>
      </c>
      <c r="H42" s="2" t="s">
        <v>502</v>
      </c>
      <c r="I42" s="2" t="s">
        <v>503</v>
      </c>
      <c r="J42" s="2" t="s">
        <v>504</v>
      </c>
      <c r="K42" s="4" t="s">
        <v>663</v>
      </c>
      <c r="L42" s="4" t="s">
        <v>208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>
        <v>57</v>
      </c>
      <c r="Z42" s="4" t="s">
        <v>643</v>
      </c>
      <c r="AA42" s="4">
        <v>4</v>
      </c>
      <c r="AB42" s="4">
        <v>7</v>
      </c>
      <c r="AC42" s="4">
        <v>49.5</v>
      </c>
      <c r="AD42" s="14"/>
      <c r="AE42" s="3">
        <f>IF($L42=$L41,,$L42)</f>
        <v>0</v>
      </c>
      <c r="AF42" s="11">
        <f>IF(O42=O41,,O42)</f>
        <v>0</v>
      </c>
      <c r="AG42" s="3">
        <f>IF(AND(R42=AG41,R42=R41),,R42)</f>
        <v>0</v>
      </c>
      <c r="AH42" s="11">
        <f>IF(AND(Q42=AH41,Q42=Q41),,Q42)</f>
        <v>0</v>
      </c>
      <c r="AI42" s="3">
        <f>IF(O42&gt;0,$C42,)</f>
        <v>0</v>
      </c>
      <c r="AJ42" s="3">
        <f>IF(O42&gt;0,$B42,)</f>
        <v>0</v>
      </c>
      <c r="AK42" s="11">
        <f>IF(O42&gt;0,$A42,)</f>
        <v>0</v>
      </c>
      <c r="AL42" s="3">
        <f>IF(O42&gt;0,$E42,)</f>
        <v>0</v>
      </c>
      <c r="AM42" s="3">
        <f>IF(AND(S42=AM41,S42=S41),,S42)</f>
        <v>0</v>
      </c>
      <c r="AN42" s="14"/>
      <c r="AO42" s="3">
        <f>IF($L42=$L41,,$L42)</f>
        <v>0</v>
      </c>
      <c r="AP42" s="11">
        <f>IF(AND(T42=AP41,T42=T41),,T42)</f>
        <v>0</v>
      </c>
      <c r="AQ42" s="3">
        <f>IF(AND(W42=AQ41,W42=W41),,W42)</f>
        <v>0</v>
      </c>
      <c r="AR42" s="11">
        <f>IF(AND(V42=AR41,V42=V41),,V42)</f>
        <v>0</v>
      </c>
      <c r="AS42" s="3">
        <f>IF(T42&gt;0,$C42,)</f>
        <v>0</v>
      </c>
      <c r="AT42" s="3">
        <f>IF(T42&gt;0,$B42,)</f>
        <v>0</v>
      </c>
      <c r="AU42" s="11">
        <f>IF(T42&gt;0,$A42,)</f>
        <v>0</v>
      </c>
      <c r="AV42" s="3">
        <f>IF(T42&gt;0,$E42,)</f>
        <v>0</v>
      </c>
      <c r="AW42" s="3">
        <f>IF(AND(X42=AW41,X42=X41),,X42)</f>
        <v>0</v>
      </c>
      <c r="AX42" s="14"/>
      <c r="AY42" s="3">
        <f>IF($L42=$L41,,$L42)</f>
        <v>0</v>
      </c>
      <c r="AZ42" s="11"/>
      <c r="BA42" s="3">
        <f t="shared" si="0"/>
        <v>0</v>
      </c>
      <c r="BB42" s="11">
        <f>IF(AND(AA42=BB41,AA42=AA41),,AA42)</f>
        <v>0</v>
      </c>
      <c r="BC42" s="3" t="str">
        <f>IF(Y42&gt;0,$C42,)</f>
        <v>Oksana</v>
      </c>
      <c r="BD42" s="3" t="str">
        <f>IF(Y42&gt;0,$B42,)</f>
        <v>VASILIAUSKAITĖ</v>
      </c>
      <c r="BE42" s="11" t="str">
        <f>IF(Y42&gt;0,$A42,)</f>
        <v>114</v>
      </c>
      <c r="BF42" s="3" t="str">
        <f>IF(Y42&gt;0,$E42,)</f>
        <v>Visagino m. 1</v>
      </c>
      <c r="BG42" s="3">
        <f>IF(AND(AC42=BG41,AC42=AC41),,AC42)</f>
        <v>0</v>
      </c>
    </row>
    <row r="43" spans="1:59" ht="21.75">
      <c r="A43" s="2" t="s">
        <v>590</v>
      </c>
      <c r="B43" s="3" t="s">
        <v>535</v>
      </c>
      <c r="C43" s="3" t="s">
        <v>591</v>
      </c>
      <c r="D43" s="2" t="s">
        <v>592</v>
      </c>
      <c r="E43" s="3" t="s">
        <v>537</v>
      </c>
      <c r="F43" s="3" t="s">
        <v>538</v>
      </c>
      <c r="G43" s="3" t="s">
        <v>539</v>
      </c>
      <c r="H43" s="2" t="s">
        <v>502</v>
      </c>
      <c r="I43" s="2" t="s">
        <v>503</v>
      </c>
      <c r="J43" s="2" t="s">
        <v>504</v>
      </c>
      <c r="K43" s="4" t="s">
        <v>660</v>
      </c>
      <c r="L43" s="4" t="s">
        <v>208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v>57</v>
      </c>
      <c r="Z43" s="4" t="s">
        <v>643</v>
      </c>
      <c r="AA43" s="4">
        <v>5</v>
      </c>
      <c r="AB43" s="4">
        <v>8</v>
      </c>
      <c r="AC43" s="4">
        <v>53.4</v>
      </c>
      <c r="AD43" s="14"/>
      <c r="AE43" s="3">
        <f>IF($L43=$L42,,$L43)</f>
        <v>0</v>
      </c>
      <c r="AF43" s="11">
        <f>IF(O43=O42,,O43)</f>
        <v>0</v>
      </c>
      <c r="AG43" s="3">
        <f>IF(AND(R43=AG42,R43=R42),,R43)</f>
        <v>0</v>
      </c>
      <c r="AH43" s="11">
        <f>IF(AND(Q43=AH42,Q43=Q42),,Q43)</f>
        <v>0</v>
      </c>
      <c r="AI43" s="3">
        <f>IF(O43&gt;0,$C43,)</f>
        <v>0</v>
      </c>
      <c r="AJ43" s="3">
        <f>IF(O43&gt;0,$B43,)</f>
        <v>0</v>
      </c>
      <c r="AK43" s="11">
        <f>IF(O43&gt;0,$A43,)</f>
        <v>0</v>
      </c>
      <c r="AL43" s="3">
        <f>IF(O43&gt;0,$E43,)</f>
        <v>0</v>
      </c>
      <c r="AM43" s="3">
        <f>IF(AND(S43=AM42,S43=S42),,S43)</f>
        <v>0</v>
      </c>
      <c r="AN43" s="14"/>
      <c r="AO43" s="3">
        <f>IF($L43=$L42,,$L43)</f>
        <v>0</v>
      </c>
      <c r="AP43" s="11">
        <f>IF(AND(T43=AP42,T43=T42),,T43)</f>
        <v>0</v>
      </c>
      <c r="AQ43" s="3">
        <f>IF(AND(W43=AQ42,W43=W42),,W43)</f>
        <v>0</v>
      </c>
      <c r="AR43" s="11">
        <f>IF(AND(V43=AR42,V43=V42),,V43)</f>
        <v>0</v>
      </c>
      <c r="AS43" s="3">
        <f>IF(T43&gt;0,$C43,)</f>
        <v>0</v>
      </c>
      <c r="AT43" s="3">
        <f>IF(T43&gt;0,$B43,)</f>
        <v>0</v>
      </c>
      <c r="AU43" s="11">
        <f>IF(T43&gt;0,$A43,)</f>
        <v>0</v>
      </c>
      <c r="AV43" s="3">
        <f>IF(T43&gt;0,$E43,)</f>
        <v>0</v>
      </c>
      <c r="AW43" s="3">
        <f>IF(AND(X43=AW42,X43=X42),,X43)</f>
        <v>0</v>
      </c>
      <c r="AX43" s="14"/>
      <c r="AY43" s="3">
        <f>IF($L43=$L42,,$L43)</f>
        <v>0</v>
      </c>
      <c r="AZ43" s="11"/>
      <c r="BA43" s="3">
        <f t="shared" si="0"/>
        <v>8</v>
      </c>
      <c r="BB43" s="11">
        <f>IF(AND(AA43=BB42,AA43=AA42),,AA43)</f>
        <v>5</v>
      </c>
      <c r="BC43" s="3" t="str">
        <f>IF(Y43&gt;0,$C43,)</f>
        <v>Vida</v>
      </c>
      <c r="BD43" s="3" t="str">
        <f>IF(Y43&gt;0,$B43,)</f>
        <v>JANKAUSKAITĖ</v>
      </c>
      <c r="BE43" s="11" t="str">
        <f>IF(Y43&gt;0,$A43,)</f>
        <v>35</v>
      </c>
      <c r="BF43" s="3" t="str">
        <f>IF(Y43&gt;0,$E43,)</f>
        <v>Panevėžio m.</v>
      </c>
      <c r="BG43" s="3">
        <f>IF(AND(AC43=BG42,AC43=AC42),,AC43)</f>
        <v>53.4</v>
      </c>
    </row>
    <row r="44" spans="1:59" ht="21.75">
      <c r="A44" s="2" t="s">
        <v>679</v>
      </c>
      <c r="B44" s="3" t="s">
        <v>535</v>
      </c>
      <c r="C44" s="3" t="s">
        <v>680</v>
      </c>
      <c r="D44" s="2" t="s">
        <v>578</v>
      </c>
      <c r="E44" s="3" t="s">
        <v>537</v>
      </c>
      <c r="F44" s="3" t="s">
        <v>538</v>
      </c>
      <c r="G44" s="3" t="s">
        <v>539</v>
      </c>
      <c r="H44" s="2" t="s">
        <v>502</v>
      </c>
      <c r="I44" s="2" t="s">
        <v>503</v>
      </c>
      <c r="J44" s="2" t="s">
        <v>504</v>
      </c>
      <c r="K44" s="4" t="s">
        <v>660</v>
      </c>
      <c r="L44" s="4" t="s">
        <v>208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57</v>
      </c>
      <c r="Z44" s="4" t="s">
        <v>643</v>
      </c>
      <c r="AA44" s="4">
        <v>5</v>
      </c>
      <c r="AB44" s="4">
        <v>8</v>
      </c>
      <c r="AC44" s="4">
        <v>53.4</v>
      </c>
      <c r="AD44" s="14"/>
      <c r="AE44" s="3">
        <f>IF($L44=$L43,,$L44)</f>
        <v>0</v>
      </c>
      <c r="AF44" s="11">
        <f>IF(O44=O43,,O44)</f>
        <v>0</v>
      </c>
      <c r="AG44" s="3">
        <f>IF(AND(R44=AG43,R44=R43),,R44)</f>
        <v>0</v>
      </c>
      <c r="AH44" s="11">
        <f>IF(AND(Q44=AH43,Q44=Q43),,Q44)</f>
        <v>0</v>
      </c>
      <c r="AI44" s="3">
        <f>IF(O44&gt;0,$C44,)</f>
        <v>0</v>
      </c>
      <c r="AJ44" s="3">
        <f>IF(O44&gt;0,$B44,)</f>
        <v>0</v>
      </c>
      <c r="AK44" s="11">
        <f>IF(O44&gt;0,$A44,)</f>
        <v>0</v>
      </c>
      <c r="AL44" s="3">
        <f>IF(O44&gt;0,$E44,)</f>
        <v>0</v>
      </c>
      <c r="AM44" s="3">
        <f>IF(AND(S44=AM43,S44=S43),,S44)</f>
        <v>0</v>
      </c>
      <c r="AN44" s="14"/>
      <c r="AO44" s="3">
        <f>IF($L44=$L43,,$L44)</f>
        <v>0</v>
      </c>
      <c r="AP44" s="11">
        <f>IF(AND(T44=AP43,T44=T43),,T44)</f>
        <v>0</v>
      </c>
      <c r="AQ44" s="3">
        <f>IF(AND(W44=AQ43,W44=W43),,W44)</f>
        <v>0</v>
      </c>
      <c r="AR44" s="11">
        <f>IF(AND(V44=AR43,V44=V43),,V44)</f>
        <v>0</v>
      </c>
      <c r="AS44" s="3">
        <f>IF(T44&gt;0,$C44,)</f>
        <v>0</v>
      </c>
      <c r="AT44" s="3">
        <f>IF(T44&gt;0,$B44,)</f>
        <v>0</v>
      </c>
      <c r="AU44" s="11">
        <f>IF(T44&gt;0,$A44,)</f>
        <v>0</v>
      </c>
      <c r="AV44" s="3">
        <f>IF(T44&gt;0,$E44,)</f>
        <v>0</v>
      </c>
      <c r="AW44" s="3">
        <f>IF(AND(X44=AW43,X44=X43),,X44)</f>
        <v>0</v>
      </c>
      <c r="AX44" s="14"/>
      <c r="AY44" s="3">
        <f>IF($L44=$L43,,$L44)</f>
        <v>0</v>
      </c>
      <c r="AZ44" s="11"/>
      <c r="BA44" s="3">
        <f t="shared" si="0"/>
        <v>0</v>
      </c>
      <c r="BB44" s="11">
        <f>IF(AND(AA44=BB43,AA44=AA43),,AA44)</f>
        <v>0</v>
      </c>
      <c r="BC44" s="3" t="str">
        <f>IF(Y44&gt;0,$C44,)</f>
        <v>Agnė</v>
      </c>
      <c r="BD44" s="3" t="str">
        <f>IF(Y44&gt;0,$B44,)</f>
        <v>JANKAUSKAITĖ</v>
      </c>
      <c r="BE44" s="11" t="str">
        <f>IF(Y44&gt;0,$A44,)</f>
        <v>36</v>
      </c>
      <c r="BF44" s="3" t="str">
        <f>IF(Y44&gt;0,$E44,)</f>
        <v>Panevėžio m.</v>
      </c>
      <c r="BG44" s="3">
        <f>IF(AND(AC44=BG43,AC44=AC43),,AC44)</f>
        <v>0</v>
      </c>
    </row>
    <row r="45" spans="1:59" ht="21.75">
      <c r="A45" s="2" t="s">
        <v>700</v>
      </c>
      <c r="B45" s="3" t="s">
        <v>701</v>
      </c>
      <c r="C45" s="3" t="s">
        <v>702</v>
      </c>
      <c r="D45" s="2" t="s">
        <v>578</v>
      </c>
      <c r="E45" s="3" t="s">
        <v>499</v>
      </c>
      <c r="F45" s="3" t="s">
        <v>519</v>
      </c>
      <c r="G45" s="3" t="s">
        <v>501</v>
      </c>
      <c r="H45" s="2" t="s">
        <v>502</v>
      </c>
      <c r="I45" s="2" t="s">
        <v>503</v>
      </c>
      <c r="J45" s="2" t="s">
        <v>504</v>
      </c>
      <c r="K45" s="4" t="s">
        <v>703</v>
      </c>
      <c r="L45" s="4" t="s">
        <v>208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v>57</v>
      </c>
      <c r="Z45" s="4" t="s">
        <v>643</v>
      </c>
      <c r="AA45" s="4">
        <v>9</v>
      </c>
      <c r="AB45" s="4">
        <v>9</v>
      </c>
      <c r="AC45" s="4">
        <v>54.6</v>
      </c>
      <c r="AD45" s="14"/>
      <c r="AE45" s="3">
        <f>IF($L45=$L44,,$L45)</f>
        <v>0</v>
      </c>
      <c r="AF45" s="11">
        <f>IF(O45=O44,,O45)</f>
        <v>0</v>
      </c>
      <c r="AG45" s="3">
        <f>IF(AND(R45=AG44,R45=R44),,R45)</f>
        <v>0</v>
      </c>
      <c r="AH45" s="11">
        <f>IF(AND(Q45=AH44,Q45=Q44),,Q45)</f>
        <v>0</v>
      </c>
      <c r="AI45" s="3">
        <f>IF(O45&gt;0,$C45,)</f>
        <v>0</v>
      </c>
      <c r="AJ45" s="3">
        <f>IF(O45&gt;0,$B45,)</f>
        <v>0</v>
      </c>
      <c r="AK45" s="11">
        <f>IF(O45&gt;0,$A45,)</f>
        <v>0</v>
      </c>
      <c r="AL45" s="3">
        <f>IF(O45&gt;0,$E45,)</f>
        <v>0</v>
      </c>
      <c r="AM45" s="3">
        <f>IF(AND(S45=AM44,S45=S44),,S45)</f>
        <v>0</v>
      </c>
      <c r="AN45" s="14"/>
      <c r="AO45" s="3">
        <f>IF($L45=$L44,,$L45)</f>
        <v>0</v>
      </c>
      <c r="AP45" s="11">
        <f>IF(AND(T45=AP44,T45=T44),,T45)</f>
        <v>0</v>
      </c>
      <c r="AQ45" s="3">
        <f>IF(AND(W45=AQ44,W45=W44),,W45)</f>
        <v>0</v>
      </c>
      <c r="AR45" s="11">
        <f>IF(AND(V45=AR44,V45=V44),,V45)</f>
        <v>0</v>
      </c>
      <c r="AS45" s="3">
        <f>IF(T45&gt;0,$C45,)</f>
        <v>0</v>
      </c>
      <c r="AT45" s="3">
        <f>IF(T45&gt;0,$B45,)</f>
        <v>0</v>
      </c>
      <c r="AU45" s="11">
        <f>IF(T45&gt;0,$A45,)</f>
        <v>0</v>
      </c>
      <c r="AV45" s="3">
        <f>IF(T45&gt;0,$E45,)</f>
        <v>0</v>
      </c>
      <c r="AW45" s="3">
        <f>IF(AND(X45=AW44,X45=X44),,X45)</f>
        <v>0</v>
      </c>
      <c r="AX45" s="14"/>
      <c r="AY45" s="3">
        <f>IF($L45=$L44,,$L45)</f>
        <v>0</v>
      </c>
      <c r="AZ45" s="11"/>
      <c r="BA45" s="3">
        <f t="shared" si="0"/>
        <v>9</v>
      </c>
      <c r="BB45" s="11">
        <f>IF(AND(AA45=BB44,AA45=AA44),,AA45)</f>
        <v>9</v>
      </c>
      <c r="BC45" s="3" t="str">
        <f>IF(Y45&gt;0,$C45,)</f>
        <v>Monika</v>
      </c>
      <c r="BD45" s="3" t="str">
        <f>IF(Y45&gt;0,$B45,)</f>
        <v>BADIULINA</v>
      </c>
      <c r="BE45" s="11" t="str">
        <f>IF(Y45&gt;0,$A45,)</f>
        <v>87</v>
      </c>
      <c r="BF45" s="3" t="str">
        <f>IF(Y45&gt;0,$E45,)</f>
        <v>Klaipėdos m.</v>
      </c>
      <c r="BG45" s="3">
        <f>IF(AND(AC45=BG44,AC45=AC44),,AC45)</f>
        <v>54.6</v>
      </c>
    </row>
    <row r="46" spans="1:59" ht="21.75">
      <c r="A46" s="2" t="s">
        <v>704</v>
      </c>
      <c r="B46" s="3" t="s">
        <v>705</v>
      </c>
      <c r="C46" s="3" t="s">
        <v>706</v>
      </c>
      <c r="D46" s="2" t="s">
        <v>518</v>
      </c>
      <c r="E46" s="3" t="s">
        <v>499</v>
      </c>
      <c r="F46" s="3" t="s">
        <v>519</v>
      </c>
      <c r="G46" s="3" t="s">
        <v>501</v>
      </c>
      <c r="H46" s="2" t="s">
        <v>502</v>
      </c>
      <c r="I46" s="2" t="s">
        <v>503</v>
      </c>
      <c r="J46" s="2" t="s">
        <v>504</v>
      </c>
      <c r="K46" s="4" t="s">
        <v>703</v>
      </c>
      <c r="L46" s="4" t="s">
        <v>208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57</v>
      </c>
      <c r="Z46" s="4" t="s">
        <v>643</v>
      </c>
      <c r="AA46" s="4">
        <v>9</v>
      </c>
      <c r="AB46" s="4">
        <v>9</v>
      </c>
      <c r="AC46" s="4">
        <v>54.6</v>
      </c>
      <c r="AD46" s="14"/>
      <c r="AE46" s="3">
        <f>IF($L46=$L45,,$L46)</f>
        <v>0</v>
      </c>
      <c r="AF46" s="11">
        <f>IF(O46=O45,,O46)</f>
        <v>0</v>
      </c>
      <c r="AG46" s="3">
        <f>IF(AND(R46=AG45,R46=R45),,R46)</f>
        <v>0</v>
      </c>
      <c r="AH46" s="11">
        <f>IF(AND(Q46=AH45,Q46=Q45),,Q46)</f>
        <v>0</v>
      </c>
      <c r="AI46" s="3">
        <f>IF(O46&gt;0,$C46,)</f>
        <v>0</v>
      </c>
      <c r="AJ46" s="3">
        <f>IF(O46&gt;0,$B46,)</f>
        <v>0</v>
      </c>
      <c r="AK46" s="11">
        <f>IF(O46&gt;0,$A46,)</f>
        <v>0</v>
      </c>
      <c r="AL46" s="3">
        <f>IF(O46&gt;0,$E46,)</f>
        <v>0</v>
      </c>
      <c r="AM46" s="3">
        <f>IF(AND(S46=AM45,S46=S45),,S46)</f>
        <v>0</v>
      </c>
      <c r="AN46" s="14"/>
      <c r="AO46" s="3">
        <f>IF($L46=$L45,,$L46)</f>
        <v>0</v>
      </c>
      <c r="AP46" s="11">
        <f>IF(AND(T46=AP45,T46=T45),,T46)</f>
        <v>0</v>
      </c>
      <c r="AQ46" s="3">
        <f>IF(AND(W46=AQ45,W46=W45),,W46)</f>
        <v>0</v>
      </c>
      <c r="AR46" s="11">
        <f>IF(AND(V46=AR45,V46=V45),,V46)</f>
        <v>0</v>
      </c>
      <c r="AS46" s="3">
        <f>IF(T46&gt;0,$C46,)</f>
        <v>0</v>
      </c>
      <c r="AT46" s="3">
        <f>IF(T46&gt;0,$B46,)</f>
        <v>0</v>
      </c>
      <c r="AU46" s="11">
        <f>IF(T46&gt;0,$A46,)</f>
        <v>0</v>
      </c>
      <c r="AV46" s="3">
        <f>IF(T46&gt;0,$E46,)</f>
        <v>0</v>
      </c>
      <c r="AW46" s="3">
        <f>IF(AND(X46=AW45,X46=X45),,X46)</f>
        <v>0</v>
      </c>
      <c r="AX46" s="14"/>
      <c r="AY46" s="3">
        <f>IF($L46=$L45,,$L46)</f>
        <v>0</v>
      </c>
      <c r="AZ46" s="11"/>
      <c r="BA46" s="3">
        <f t="shared" si="0"/>
        <v>0</v>
      </c>
      <c r="BB46" s="11">
        <f>IF(AND(AA46=BB45,AA46=AA45),,AA46)</f>
        <v>0</v>
      </c>
      <c r="BC46" s="3" t="str">
        <f>IF(Y46&gt;0,$C46,)</f>
        <v>Dovilė</v>
      </c>
      <c r="BD46" s="3" t="str">
        <f>IF(Y46&gt;0,$B46,)</f>
        <v>JAKAITĖ</v>
      </c>
      <c r="BE46" s="11" t="str">
        <f>IF(Y46&gt;0,$A46,)</f>
        <v>91</v>
      </c>
      <c r="BF46" s="3" t="str">
        <f>IF(Y46&gt;0,$E46,)</f>
        <v>Klaipėdos m.</v>
      </c>
      <c r="BG46" s="3">
        <f>IF(AND(AC46=BG45,AC46=AC45),,AC46)</f>
        <v>0</v>
      </c>
    </row>
    <row r="47" spans="1:59" ht="21.75">
      <c r="A47" s="2" t="s">
        <v>681</v>
      </c>
      <c r="B47" s="3" t="s">
        <v>682</v>
      </c>
      <c r="C47" s="3" t="s">
        <v>543</v>
      </c>
      <c r="D47" s="2" t="s">
        <v>524</v>
      </c>
      <c r="E47" s="3" t="s">
        <v>768</v>
      </c>
      <c r="F47" s="3" t="s">
        <v>769</v>
      </c>
      <c r="G47" s="3" t="s">
        <v>770</v>
      </c>
      <c r="H47" s="2" t="s">
        <v>502</v>
      </c>
      <c r="I47" s="2" t="s">
        <v>503</v>
      </c>
      <c r="J47" s="2" t="s">
        <v>504</v>
      </c>
      <c r="K47" s="4" t="s">
        <v>674</v>
      </c>
      <c r="L47" s="4" t="s">
        <v>208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>
        <v>57</v>
      </c>
      <c r="Z47" s="4" t="s">
        <v>643</v>
      </c>
      <c r="AA47" s="4">
        <v>2</v>
      </c>
      <c r="AB47" s="4">
        <v>10</v>
      </c>
      <c r="AC47" s="4" t="s">
        <v>16</v>
      </c>
      <c r="AD47" s="14"/>
      <c r="AE47" s="3">
        <f>IF($L47=$L46,,$L47)</f>
        <v>0</v>
      </c>
      <c r="AF47" s="11">
        <f>IF(O47=O46,,O47)</f>
        <v>0</v>
      </c>
      <c r="AG47" s="3">
        <f>IF(AND(R47=AG46,R47=R46),,R47)</f>
        <v>0</v>
      </c>
      <c r="AH47" s="11">
        <f>IF(AND(Q47=AH46,Q47=Q46),,Q47)</f>
        <v>0</v>
      </c>
      <c r="AI47" s="3">
        <f>IF(O47&gt;0,$C47,)</f>
        <v>0</v>
      </c>
      <c r="AJ47" s="3">
        <f>IF(O47&gt;0,$B47,)</f>
        <v>0</v>
      </c>
      <c r="AK47" s="11">
        <f>IF(O47&gt;0,$A47,)</f>
        <v>0</v>
      </c>
      <c r="AL47" s="3">
        <f>IF(O47&gt;0,$E47,)</f>
        <v>0</v>
      </c>
      <c r="AM47" s="3">
        <f>IF(AND(S47=AM46,S47=S46),,S47)</f>
        <v>0</v>
      </c>
      <c r="AN47" s="14"/>
      <c r="AO47" s="3">
        <f>IF($L47=$L46,,$L47)</f>
        <v>0</v>
      </c>
      <c r="AP47" s="11">
        <f>IF(AND(T47=AP46,T47=T46),,T47)</f>
        <v>0</v>
      </c>
      <c r="AQ47" s="3">
        <f>IF(AND(W47=AQ46,W47=W46),,W47)</f>
        <v>0</v>
      </c>
      <c r="AR47" s="11">
        <f>IF(AND(V47=AR46,V47=V46),,V47)</f>
        <v>0</v>
      </c>
      <c r="AS47" s="3">
        <f>IF(T47&gt;0,$C47,)</f>
        <v>0</v>
      </c>
      <c r="AT47" s="3">
        <f>IF(T47&gt;0,$B47,)</f>
        <v>0</v>
      </c>
      <c r="AU47" s="11">
        <f>IF(T47&gt;0,$A47,)</f>
        <v>0</v>
      </c>
      <c r="AV47" s="3">
        <f>IF(T47&gt;0,$E47,)</f>
        <v>0</v>
      </c>
      <c r="AW47" s="3">
        <f>IF(AND(X47=AW46,X47=X46),,X47)</f>
        <v>0</v>
      </c>
      <c r="AX47" s="14"/>
      <c r="AY47" s="3">
        <f>IF($L47=$L46,,$L47)</f>
        <v>0</v>
      </c>
      <c r="AZ47" s="11"/>
      <c r="BA47" s="3">
        <f t="shared" si="0"/>
        <v>10</v>
      </c>
      <c r="BB47" s="11">
        <f>IF(AND(AA47=BB46,AA47=AA46),,AA47)</f>
        <v>2</v>
      </c>
      <c r="BC47" s="3" t="str">
        <f>IF(Y47&gt;0,$C47,)</f>
        <v>Erika</v>
      </c>
      <c r="BD47" s="3" t="str">
        <f>IF(Y47&gt;0,$B47,)</f>
        <v>KUČINSKAITĖ</v>
      </c>
      <c r="BE47" s="11" t="str">
        <f>IF(Y47&gt;0,$A47,)</f>
        <v>121</v>
      </c>
      <c r="BF47" s="3" t="str">
        <f>IF(Y47&gt;0,$E47,)</f>
        <v>Marijampolės sav.</v>
      </c>
      <c r="BG47" s="3" t="str">
        <f>IF(AND(AC47=BG46,AC47=AC46),,AC47)</f>
        <v>neb.</v>
      </c>
    </row>
    <row r="48" spans="1:59" ht="21.75">
      <c r="A48" s="2" t="s">
        <v>670</v>
      </c>
      <c r="B48" s="3" t="s">
        <v>671</v>
      </c>
      <c r="C48" s="3" t="s">
        <v>672</v>
      </c>
      <c r="D48" s="2" t="s">
        <v>779</v>
      </c>
      <c r="E48" s="3" t="s">
        <v>768</v>
      </c>
      <c r="F48" s="3" t="s">
        <v>769</v>
      </c>
      <c r="G48" s="3" t="s">
        <v>770</v>
      </c>
      <c r="H48" s="2" t="s">
        <v>502</v>
      </c>
      <c r="I48" s="2" t="s">
        <v>503</v>
      </c>
      <c r="J48" s="2" t="s">
        <v>504</v>
      </c>
      <c r="K48" s="4" t="s">
        <v>674</v>
      </c>
      <c r="L48" s="4" t="s">
        <v>208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v>57</v>
      </c>
      <c r="Z48" s="4" t="s">
        <v>643</v>
      </c>
      <c r="AA48" s="4">
        <v>2</v>
      </c>
      <c r="AB48" s="4">
        <v>10</v>
      </c>
      <c r="AC48" s="4" t="s">
        <v>16</v>
      </c>
      <c r="AD48" s="14"/>
      <c r="AE48" s="3">
        <f>IF($L48=$L47,,$L48)</f>
        <v>0</v>
      </c>
      <c r="AF48" s="11">
        <f>IF(O48=O47,,O48)</f>
        <v>0</v>
      </c>
      <c r="AG48" s="3">
        <f>IF(AND(R48=AG47,R48=R47),,R48)</f>
        <v>0</v>
      </c>
      <c r="AH48" s="11">
        <f>IF(AND(Q48=AH47,Q48=Q47),,Q48)</f>
        <v>0</v>
      </c>
      <c r="AI48" s="3">
        <f>IF(O48&gt;0,$C48,)</f>
        <v>0</v>
      </c>
      <c r="AJ48" s="3">
        <f>IF(O48&gt;0,$B48,)</f>
        <v>0</v>
      </c>
      <c r="AK48" s="11">
        <f>IF(O48&gt;0,$A48,)</f>
        <v>0</v>
      </c>
      <c r="AL48" s="3">
        <f>IF(O48&gt;0,$E48,)</f>
        <v>0</v>
      </c>
      <c r="AM48" s="3">
        <f>IF(AND(S48=AM47,S48=S47),,S48)</f>
        <v>0</v>
      </c>
      <c r="AN48" s="14"/>
      <c r="AO48" s="3">
        <f>IF($L48=$L47,,$L48)</f>
        <v>0</v>
      </c>
      <c r="AP48" s="11">
        <f>IF(AND(T48=AP47,T48=T47),,T48)</f>
        <v>0</v>
      </c>
      <c r="AQ48" s="3">
        <f>IF(AND(W48=AQ47,W48=W47),,W48)</f>
        <v>0</v>
      </c>
      <c r="AR48" s="11">
        <f>IF(AND(V48=AR47,V48=V47),,V48)</f>
        <v>0</v>
      </c>
      <c r="AS48" s="3">
        <f>IF(T48&gt;0,$C48,)</f>
        <v>0</v>
      </c>
      <c r="AT48" s="3">
        <f>IF(T48&gt;0,$B48,)</f>
        <v>0</v>
      </c>
      <c r="AU48" s="11">
        <f>IF(T48&gt;0,$A48,)</f>
        <v>0</v>
      </c>
      <c r="AV48" s="3">
        <f>IF(T48&gt;0,$E48,)</f>
        <v>0</v>
      </c>
      <c r="AW48" s="3">
        <f>IF(AND(X48=AW47,X48=X47),,X48)</f>
        <v>0</v>
      </c>
      <c r="AX48" s="14"/>
      <c r="AY48" s="3">
        <f>IF($L48=$L47,,$L48)</f>
        <v>0</v>
      </c>
      <c r="AZ48" s="11"/>
      <c r="BA48" s="3">
        <f t="shared" si="0"/>
        <v>0</v>
      </c>
      <c r="BB48" s="11">
        <f>IF(AND(AA48=BB47,AA48=AA47),,AA48)</f>
        <v>0</v>
      </c>
      <c r="BC48" s="3" t="str">
        <f>IF(Y48&gt;0,$C48,)</f>
        <v>Aneta</v>
      </c>
      <c r="BD48" s="3" t="str">
        <f>IF(Y48&gt;0,$B48,)</f>
        <v>STEBULIAUSKAITĖ</v>
      </c>
      <c r="BE48" s="11" t="str">
        <f>IF(Y48&gt;0,$A48,)</f>
        <v>123</v>
      </c>
      <c r="BF48" s="3" t="str">
        <f>IF(Y48&gt;0,$E48,)</f>
        <v>Marijampolės sav.</v>
      </c>
      <c r="BG48" s="3">
        <f>IF(AND(AC48=BG47,AC48=AC47),,AC48)</f>
        <v>0</v>
      </c>
    </row>
    <row r="49" spans="1:59" ht="21.75">
      <c r="A49" s="2" t="s">
        <v>202</v>
      </c>
      <c r="B49" s="3" t="s">
        <v>203</v>
      </c>
      <c r="C49" s="3" t="s">
        <v>207</v>
      </c>
      <c r="D49" s="2" t="s">
        <v>544</v>
      </c>
      <c r="E49" s="3" t="s">
        <v>768</v>
      </c>
      <c r="F49" s="3" t="s">
        <v>769</v>
      </c>
      <c r="G49" s="3" t="s">
        <v>770</v>
      </c>
      <c r="H49" s="2" t="s">
        <v>502</v>
      </c>
      <c r="I49" s="2" t="s">
        <v>503</v>
      </c>
      <c r="J49" s="2" t="s">
        <v>504</v>
      </c>
      <c r="K49" s="4" t="s">
        <v>174</v>
      </c>
      <c r="L49" s="4" t="s">
        <v>208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57</v>
      </c>
      <c r="Z49" s="4" t="s">
        <v>643</v>
      </c>
      <c r="AA49" s="4">
        <v>11</v>
      </c>
      <c r="AB49" s="4">
        <v>10</v>
      </c>
      <c r="AC49" s="4" t="s">
        <v>16</v>
      </c>
      <c r="AD49" s="4"/>
      <c r="AE49" s="24"/>
      <c r="AF49" s="11"/>
      <c r="AG49" s="3"/>
      <c r="AH49" s="11"/>
      <c r="AI49" s="3"/>
      <c r="AJ49" s="3"/>
      <c r="AK49" s="11"/>
      <c r="AL49" s="3"/>
      <c r="AM49" s="3"/>
      <c r="AO49" s="24"/>
      <c r="AP49" s="11"/>
      <c r="AQ49" s="3"/>
      <c r="AR49" s="11"/>
      <c r="AS49" s="3"/>
      <c r="AT49" s="3"/>
      <c r="AU49" s="11"/>
      <c r="AV49" s="3"/>
      <c r="AW49" s="3"/>
      <c r="AY49" s="3">
        <f>IF($L49=$L48,,$L49)</f>
        <v>0</v>
      </c>
      <c r="AZ49" s="11"/>
      <c r="BA49" s="3">
        <f t="shared" si="0"/>
        <v>10</v>
      </c>
      <c r="BB49" s="11">
        <f>IF(AND(AA49=BB48,AA49=AA48),,AA49)</f>
        <v>11</v>
      </c>
      <c r="BC49" s="3" t="str">
        <f>IF(Y49&gt;0,$C49,)</f>
        <v>Kristina</v>
      </c>
      <c r="BD49" s="3" t="str">
        <f>IF(Y49&gt;0,$B49,)</f>
        <v>SMILGYTĖ</v>
      </c>
      <c r="BE49" s="11" t="str">
        <f>IF(Y49&gt;0,$A49,)</f>
        <v>122</v>
      </c>
      <c r="BF49" s="3" t="str">
        <f>IF(Y49&gt;0,$E49,)</f>
        <v>Marijampolės sav.</v>
      </c>
      <c r="BG49" s="3" t="str">
        <f>IF(AND(AC49=BG48,AC49=AC48),,AC49)</f>
        <v>neb.</v>
      </c>
    </row>
    <row r="50" spans="1:59" ht="21.75">
      <c r="A50" s="2" t="s">
        <v>172</v>
      </c>
      <c r="B50" s="3" t="s">
        <v>173</v>
      </c>
      <c r="C50" s="3" t="s">
        <v>584</v>
      </c>
      <c r="D50" s="2" t="s">
        <v>524</v>
      </c>
      <c r="E50" s="3" t="s">
        <v>768</v>
      </c>
      <c r="F50" s="3" t="s">
        <v>769</v>
      </c>
      <c r="G50" s="3" t="s">
        <v>770</v>
      </c>
      <c r="H50" s="2" t="s">
        <v>502</v>
      </c>
      <c r="I50" s="2" t="s">
        <v>503</v>
      </c>
      <c r="J50" s="2" t="s">
        <v>504</v>
      </c>
      <c r="K50" s="4" t="s">
        <v>174</v>
      </c>
      <c r="L50" s="4" t="s">
        <v>208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v>57</v>
      </c>
      <c r="Z50" s="4" t="s">
        <v>643</v>
      </c>
      <c r="AA50" s="4">
        <v>11</v>
      </c>
      <c r="AB50" s="4">
        <v>10</v>
      </c>
      <c r="AC50" s="4" t="s">
        <v>16</v>
      </c>
      <c r="AD50" s="4"/>
      <c r="AE50" s="24"/>
      <c r="AF50" s="11"/>
      <c r="AG50" s="3"/>
      <c r="AH50" s="11"/>
      <c r="AI50" s="3"/>
      <c r="AJ50" s="3"/>
      <c r="AK50" s="11"/>
      <c r="AL50" s="3"/>
      <c r="AM50" s="3"/>
      <c r="AO50" s="24"/>
      <c r="AP50" s="11"/>
      <c r="AQ50" s="3"/>
      <c r="AR50" s="11"/>
      <c r="AS50" s="3"/>
      <c r="AT50" s="3"/>
      <c r="AU50" s="11"/>
      <c r="AV50" s="3"/>
      <c r="AW50" s="3"/>
      <c r="AY50" s="3">
        <f>IF($L50=$L49,,$L50)</f>
        <v>0</v>
      </c>
      <c r="AZ50" s="11"/>
      <c r="BA50" s="3">
        <f t="shared" si="0"/>
        <v>0</v>
      </c>
      <c r="BB50" s="11">
        <f>IF(AND(AA50=BB49,AA50=AA49),,AA50)</f>
        <v>0</v>
      </c>
      <c r="BC50" s="3" t="str">
        <f>IF(Y50&gt;0,$C50,)</f>
        <v>Inga</v>
      </c>
      <c r="BD50" s="3" t="str">
        <f>IF(Y50&gt;0,$B50,)</f>
        <v>ABRAČINSKAITĖ</v>
      </c>
      <c r="BE50" s="11" t="str">
        <f>IF(Y50&gt;0,$A50,)</f>
        <v>120</v>
      </c>
      <c r="BF50" s="3" t="str">
        <f>IF(Y50&gt;0,$E50,)</f>
        <v>Marijampolės sav.</v>
      </c>
      <c r="BG50" s="3">
        <f>IF(AND(AC50=BG49,AC50=AC49),,AC50)</f>
        <v>0</v>
      </c>
    </row>
    <row r="51" spans="1:59" ht="33">
      <c r="A51" s="2" t="s">
        <v>749</v>
      </c>
      <c r="B51" s="3" t="s">
        <v>750</v>
      </c>
      <c r="C51" s="3" t="s">
        <v>751</v>
      </c>
      <c r="D51" s="2" t="s">
        <v>498</v>
      </c>
      <c r="E51" s="3" t="s">
        <v>442</v>
      </c>
      <c r="F51" s="3" t="s">
        <v>788</v>
      </c>
      <c r="G51" s="3" t="s">
        <v>444</v>
      </c>
      <c r="H51" s="2" t="s">
        <v>393</v>
      </c>
      <c r="I51" s="2" t="s">
        <v>504</v>
      </c>
      <c r="J51" s="2" t="s">
        <v>504</v>
      </c>
      <c r="K51" s="4" t="s">
        <v>656</v>
      </c>
      <c r="L51" s="4" t="s">
        <v>205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>
        <v>58</v>
      </c>
      <c r="Z51" s="4" t="s">
        <v>643</v>
      </c>
      <c r="AA51" s="4">
        <v>6</v>
      </c>
      <c r="AB51" s="4">
        <v>1</v>
      </c>
      <c r="AC51" s="4">
        <v>35.3</v>
      </c>
      <c r="AD51" s="14"/>
      <c r="AE51" s="3" t="str">
        <f>IF($L51=$L50,,$L51)</f>
        <v>C-2 200 m</v>
      </c>
      <c r="AF51" s="11">
        <f>IF(O51=O50,,O51)</f>
        <v>0</v>
      </c>
      <c r="AG51" s="3">
        <f>IF(AND(R51=AG50,R51=R50),,R51)</f>
        <v>0</v>
      </c>
      <c r="AH51" s="11">
        <f>IF(AND(Q51=AH50,Q51=Q50),,Q51)</f>
        <v>0</v>
      </c>
      <c r="AI51" s="3">
        <f>IF(O51&gt;0,$C51,)</f>
        <v>0</v>
      </c>
      <c r="AJ51" s="3">
        <f>IF(O51&gt;0,$B51,)</f>
        <v>0</v>
      </c>
      <c r="AK51" s="11">
        <f>IF(O51&gt;0,$A51,)</f>
        <v>0</v>
      </c>
      <c r="AL51" s="3">
        <f>IF(O51&gt;0,$E51,)</f>
        <v>0</v>
      </c>
      <c r="AM51" s="3">
        <f>IF(AND(S51=AM50,S51=S50),,S51)</f>
        <v>0</v>
      </c>
      <c r="AN51" s="14"/>
      <c r="AO51" s="3" t="str">
        <f>IF($L51=$L50,,$L51)</f>
        <v>C-2 200 m</v>
      </c>
      <c r="AP51" s="11">
        <f>IF(AND(T51=AP50,T51=T50),,T51)</f>
        <v>0</v>
      </c>
      <c r="AQ51" s="3">
        <f>IF(AND(W51=AQ50,W51=W50),,W51)</f>
        <v>0</v>
      </c>
      <c r="AR51" s="11">
        <f>IF(AND(V51=AR50,V51=V50),,V51)</f>
        <v>0</v>
      </c>
      <c r="AS51" s="3">
        <f>IF(T51&gt;0,$C51,)</f>
        <v>0</v>
      </c>
      <c r="AT51" s="3">
        <f>IF(T51&gt;0,$B51,)</f>
        <v>0</v>
      </c>
      <c r="AU51" s="11">
        <f>IF(T51&gt;0,$A51,)</f>
        <v>0</v>
      </c>
      <c r="AV51" s="3">
        <f>IF(T51&gt;0,$E51,)</f>
        <v>0</v>
      </c>
      <c r="AW51" s="3">
        <f>IF(AND(X51=AW50,X51=X50),,X51)</f>
        <v>0</v>
      </c>
      <c r="AX51" s="14">
        <v>16.05</v>
      </c>
      <c r="AY51" s="3" t="str">
        <f>IF($L51=$L50,,$L51)</f>
        <v>C-2 200 m</v>
      </c>
      <c r="AZ51" s="11">
        <f>IF(AND(Y51=AZ50,Y51=Y50),,Y51)</f>
        <v>58</v>
      </c>
      <c r="BA51" s="3">
        <f t="shared" si="0"/>
        <v>1</v>
      </c>
      <c r="BB51" s="11">
        <f>IF(AND(AA51=BB50,AA51=AA50),,AA51)</f>
        <v>6</v>
      </c>
      <c r="BC51" s="3" t="str">
        <f>IF(Y51&gt;0,$C51,)</f>
        <v>Kiril</v>
      </c>
      <c r="BD51" s="3" t="str">
        <f>IF(Y51&gt;0,$B51,)</f>
        <v>PROCHOROV</v>
      </c>
      <c r="BE51" s="11" t="str">
        <f>IF(Y51&gt;0,$A51,)</f>
        <v>105</v>
      </c>
      <c r="BF51" s="3" t="str">
        <f>IF(Y51&gt;0,$E51,)</f>
        <v>Visagino m. 1</v>
      </c>
      <c r="BG51" s="3">
        <f>IF(AND(AC51=BG50,AC51=AC50),,AC51)</f>
        <v>35.3</v>
      </c>
    </row>
    <row r="52" spans="1:59" ht="33">
      <c r="A52" s="2" t="s">
        <v>742</v>
      </c>
      <c r="B52" s="3" t="s">
        <v>743</v>
      </c>
      <c r="C52" s="3" t="s">
        <v>437</v>
      </c>
      <c r="D52" s="2" t="s">
        <v>524</v>
      </c>
      <c r="E52" s="3" t="s">
        <v>442</v>
      </c>
      <c r="F52" s="3" t="s">
        <v>788</v>
      </c>
      <c r="G52" s="3" t="s">
        <v>444</v>
      </c>
      <c r="H52" s="2" t="s">
        <v>393</v>
      </c>
      <c r="I52" s="2" t="s">
        <v>504</v>
      </c>
      <c r="J52" s="2" t="s">
        <v>504</v>
      </c>
      <c r="K52" s="4" t="s">
        <v>656</v>
      </c>
      <c r="L52" s="4" t="s">
        <v>205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v>58</v>
      </c>
      <c r="Z52" s="4" t="s">
        <v>643</v>
      </c>
      <c r="AA52" s="4">
        <v>6</v>
      </c>
      <c r="AB52" s="4">
        <v>1</v>
      </c>
      <c r="AC52" s="4">
        <v>35.3</v>
      </c>
      <c r="AD52" s="14"/>
      <c r="AE52" s="3">
        <f>IF($L52=$L51,,$L52)</f>
        <v>0</v>
      </c>
      <c r="AF52" s="11">
        <f>IF(O52=O51,,O52)</f>
        <v>0</v>
      </c>
      <c r="AG52" s="3">
        <f>IF(AND(R52=AG51,R52=R51),,R52)</f>
        <v>0</v>
      </c>
      <c r="AH52" s="11">
        <f>IF(AND(Q52=AH51,Q52=Q51),,Q52)</f>
        <v>0</v>
      </c>
      <c r="AI52" s="3">
        <f>IF(O52&gt;0,$C52,)</f>
        <v>0</v>
      </c>
      <c r="AJ52" s="3">
        <f>IF(O52&gt;0,$B52,)</f>
        <v>0</v>
      </c>
      <c r="AK52" s="11">
        <f>IF(O52&gt;0,$A52,)</f>
        <v>0</v>
      </c>
      <c r="AL52" s="3">
        <f>IF(O52&gt;0,$E52,)</f>
        <v>0</v>
      </c>
      <c r="AM52" s="3">
        <f>IF(AND(S52=AM51,S52=S51),,S52)</f>
        <v>0</v>
      </c>
      <c r="AN52" s="14"/>
      <c r="AO52" s="3">
        <f>IF($L52=$L51,,$L52)</f>
        <v>0</v>
      </c>
      <c r="AP52" s="11">
        <f>IF(AND(T52=AP51,T52=T51),,T52)</f>
        <v>0</v>
      </c>
      <c r="AQ52" s="3">
        <f>IF(AND(W52=AQ51,W52=W51),,W52)</f>
        <v>0</v>
      </c>
      <c r="AR52" s="11">
        <f>IF(AND(V52=AR51,V52=V51),,V52)</f>
        <v>0</v>
      </c>
      <c r="AS52" s="3">
        <f>IF(T52&gt;0,$C52,)</f>
        <v>0</v>
      </c>
      <c r="AT52" s="3">
        <f>IF(T52&gt;0,$B52,)</f>
        <v>0</v>
      </c>
      <c r="AU52" s="11">
        <f>IF(T52&gt;0,$A52,)</f>
        <v>0</v>
      </c>
      <c r="AV52" s="3">
        <f>IF(T52&gt;0,$E52,)</f>
        <v>0</v>
      </c>
      <c r="AW52" s="3">
        <f>IF(AND(X52=AW51,X52=X51),,X52)</f>
        <v>0</v>
      </c>
      <c r="AX52" s="14"/>
      <c r="AY52" s="3">
        <f>IF($L52=$L51,,$L52)</f>
        <v>0</v>
      </c>
      <c r="AZ52" s="11"/>
      <c r="BA52" s="3">
        <f t="shared" si="0"/>
        <v>0</v>
      </c>
      <c r="BB52" s="11">
        <f>IF(AND(AA52=BB51,AA52=AA51),,AA52)</f>
        <v>0</v>
      </c>
      <c r="BC52" s="3" t="str">
        <f>IF(Y52&gt;0,$C52,)</f>
        <v>Raimondas</v>
      </c>
      <c r="BD52" s="3" t="str">
        <f>IF(Y52&gt;0,$B52,)</f>
        <v>LABUCKAS</v>
      </c>
      <c r="BE52" s="11" t="str">
        <f>IF(Y52&gt;0,$A52,)</f>
        <v>102</v>
      </c>
      <c r="BF52" s="3" t="str">
        <f>IF(Y52&gt;0,$E52,)</f>
        <v>Visagino m. 1</v>
      </c>
      <c r="BG52" s="3">
        <f>IF(AND(AC52=BG51,AC52=AC51),,AC52)</f>
        <v>0</v>
      </c>
    </row>
    <row r="53" spans="1:59" ht="33">
      <c r="A53" s="2" t="s">
        <v>452</v>
      </c>
      <c r="B53" s="3" t="s">
        <v>453</v>
      </c>
      <c r="C53" s="3" t="s">
        <v>454</v>
      </c>
      <c r="D53" s="2" t="s">
        <v>455</v>
      </c>
      <c r="E53" s="3" t="s">
        <v>511</v>
      </c>
      <c r="F53" s="3" t="s">
        <v>774</v>
      </c>
      <c r="G53" s="3" t="s">
        <v>513</v>
      </c>
      <c r="H53" s="2" t="s">
        <v>393</v>
      </c>
      <c r="I53" s="2" t="s">
        <v>504</v>
      </c>
      <c r="J53" s="2" t="s">
        <v>504</v>
      </c>
      <c r="K53" s="4" t="s">
        <v>775</v>
      </c>
      <c r="L53" s="4" t="s">
        <v>205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>
        <v>58</v>
      </c>
      <c r="Z53" s="4" t="s">
        <v>643</v>
      </c>
      <c r="AA53" s="4">
        <v>7</v>
      </c>
      <c r="AB53" s="4">
        <v>2</v>
      </c>
      <c r="AC53" s="4">
        <v>35.7</v>
      </c>
      <c r="AD53" s="14"/>
      <c r="AE53" s="3">
        <f>IF($L53=$L52,,$L53)</f>
        <v>0</v>
      </c>
      <c r="AF53" s="11">
        <f>IF(O53=O52,,O53)</f>
        <v>0</v>
      </c>
      <c r="AG53" s="3">
        <f>IF(AND(R53=AG52,R53=R52),,R53)</f>
        <v>0</v>
      </c>
      <c r="AH53" s="11">
        <f>IF(AND(Q53=AH52,Q53=Q52),,Q53)</f>
        <v>0</v>
      </c>
      <c r="AI53" s="3">
        <f>IF(O53&gt;0,$C53,)</f>
        <v>0</v>
      </c>
      <c r="AJ53" s="3">
        <f>IF(O53&gt;0,$B53,)</f>
        <v>0</v>
      </c>
      <c r="AK53" s="11">
        <f>IF(O53&gt;0,$A53,)</f>
        <v>0</v>
      </c>
      <c r="AL53" s="3">
        <f>IF(O53&gt;0,$E53,)</f>
        <v>0</v>
      </c>
      <c r="AM53" s="3">
        <f>IF(AND(S53=AM52,S53=S52),,S53)</f>
        <v>0</v>
      </c>
      <c r="AN53" s="14"/>
      <c r="AO53" s="3">
        <f>IF($L53=$L52,,$L53)</f>
        <v>0</v>
      </c>
      <c r="AP53" s="11">
        <f>IF(AND(T53=AP52,T53=T52),,T53)</f>
        <v>0</v>
      </c>
      <c r="AQ53" s="3">
        <f>IF(AND(W53=AQ52,W53=W52),,W53)</f>
        <v>0</v>
      </c>
      <c r="AR53" s="11">
        <f>IF(AND(V53=AR52,V53=V52),,V53)</f>
        <v>0</v>
      </c>
      <c r="AS53" s="3">
        <f>IF(T53&gt;0,$C53,)</f>
        <v>0</v>
      </c>
      <c r="AT53" s="3">
        <f>IF(T53&gt;0,$B53,)</f>
        <v>0</v>
      </c>
      <c r="AU53" s="11">
        <f>IF(T53&gt;0,$A53,)</f>
        <v>0</v>
      </c>
      <c r="AV53" s="3">
        <f>IF(T53&gt;0,$E53,)</f>
        <v>0</v>
      </c>
      <c r="AW53" s="3">
        <f>IF(AND(X53=AW52,X53=X52),,X53)</f>
        <v>0</v>
      </c>
      <c r="AX53" s="14"/>
      <c r="AY53" s="3">
        <f>IF($L53=$L52,,$L53)</f>
        <v>0</v>
      </c>
      <c r="AZ53" s="11"/>
      <c r="BA53" s="3">
        <f t="shared" si="0"/>
        <v>2</v>
      </c>
      <c r="BB53" s="11">
        <f>IF(AND(AA53=BB52,AA53=AA52),,AA53)</f>
        <v>7</v>
      </c>
      <c r="BC53" s="3" t="str">
        <f>IF(Y53&gt;0,$C53,)</f>
        <v>Kazimieras</v>
      </c>
      <c r="BD53" s="3" t="str">
        <f>IF(Y53&gt;0,$B53,)</f>
        <v>RĖKSNYS</v>
      </c>
      <c r="BE53" s="11" t="str">
        <f>IF(Y53&gt;0,$A53,)</f>
        <v>56</v>
      </c>
      <c r="BF53" s="3" t="str">
        <f>IF(Y53&gt;0,$E53,)</f>
        <v>Vilniaus m.</v>
      </c>
      <c r="BG53" s="3">
        <f>IF(AND(AC53=BG52,AC53=AC52),,AC53)</f>
        <v>35.7</v>
      </c>
    </row>
    <row r="54" spans="1:59" ht="33">
      <c r="A54" s="2" t="s">
        <v>776</v>
      </c>
      <c r="B54" s="3" t="s">
        <v>777</v>
      </c>
      <c r="C54" s="3" t="s">
        <v>778</v>
      </c>
      <c r="D54" s="2" t="s">
        <v>779</v>
      </c>
      <c r="E54" s="3" t="s">
        <v>511</v>
      </c>
      <c r="F54" s="3" t="s">
        <v>512</v>
      </c>
      <c r="G54" s="3" t="s">
        <v>513</v>
      </c>
      <c r="H54" s="2" t="s">
        <v>393</v>
      </c>
      <c r="I54" s="2" t="s">
        <v>504</v>
      </c>
      <c r="J54" s="2" t="s">
        <v>504</v>
      </c>
      <c r="K54" s="4" t="s">
        <v>775</v>
      </c>
      <c r="L54" s="4" t="s">
        <v>205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>
        <v>58</v>
      </c>
      <c r="Z54" s="4" t="s">
        <v>643</v>
      </c>
      <c r="AA54" s="4">
        <v>7</v>
      </c>
      <c r="AB54" s="4">
        <v>2</v>
      </c>
      <c r="AC54" s="4">
        <v>35.7</v>
      </c>
      <c r="AD54" s="14"/>
      <c r="AE54" s="3">
        <f>IF($L54=$L53,,$L54)</f>
        <v>0</v>
      </c>
      <c r="AF54" s="11">
        <f>IF(O54=O53,,O54)</f>
        <v>0</v>
      </c>
      <c r="AG54" s="3">
        <f>IF(AND(R54=AG53,R54=R53),,R54)</f>
        <v>0</v>
      </c>
      <c r="AH54" s="11">
        <f>IF(AND(Q54=AH53,Q54=Q53),,Q54)</f>
        <v>0</v>
      </c>
      <c r="AI54" s="3">
        <f>IF(O54&gt;0,$C54,)</f>
        <v>0</v>
      </c>
      <c r="AJ54" s="3">
        <f>IF(O54&gt;0,$B54,)</f>
        <v>0</v>
      </c>
      <c r="AK54" s="11">
        <f>IF(O54&gt;0,$A54,)</f>
        <v>0</v>
      </c>
      <c r="AL54" s="3">
        <f>IF(O54&gt;0,$E54,)</f>
        <v>0</v>
      </c>
      <c r="AM54" s="3">
        <f>IF(AND(S54=AM53,S54=S53),,S54)</f>
        <v>0</v>
      </c>
      <c r="AN54" s="14"/>
      <c r="AO54" s="3">
        <f>IF($L54=$L53,,$L54)</f>
        <v>0</v>
      </c>
      <c r="AP54" s="11">
        <f>IF(AND(T54=AP53,T54=T53),,T54)</f>
        <v>0</v>
      </c>
      <c r="AQ54" s="3">
        <f>IF(AND(W54=AQ53,W54=W53),,W54)</f>
        <v>0</v>
      </c>
      <c r="AR54" s="11">
        <f>IF(AND(V54=AR53,V54=V53),,V54)</f>
        <v>0</v>
      </c>
      <c r="AS54" s="3">
        <f>IF(T54&gt;0,$C54,)</f>
        <v>0</v>
      </c>
      <c r="AT54" s="3">
        <f>IF(T54&gt;0,$B54,)</f>
        <v>0</v>
      </c>
      <c r="AU54" s="11">
        <f>IF(T54&gt;0,$A54,)</f>
        <v>0</v>
      </c>
      <c r="AV54" s="3">
        <f>IF(T54&gt;0,$E54,)</f>
        <v>0</v>
      </c>
      <c r="AW54" s="3">
        <f>IF(AND(X54=AW53,X54=X53),,X54)</f>
        <v>0</v>
      </c>
      <c r="AX54" s="14"/>
      <c r="AY54" s="3">
        <f>IF($L54=$L53,,$L54)</f>
        <v>0</v>
      </c>
      <c r="AZ54" s="11"/>
      <c r="BA54" s="3">
        <f t="shared" si="0"/>
        <v>0</v>
      </c>
      <c r="BB54" s="11">
        <f>IF(AND(AA54=BB53,AA54=AA53),,AA54)</f>
        <v>0</v>
      </c>
      <c r="BC54" s="3" t="str">
        <f>IF(Y54&gt;0,$C54,)</f>
        <v>Jevgenij</v>
      </c>
      <c r="BD54" s="3" t="str">
        <f>IF(Y54&gt;0,$B54,)</f>
        <v>MIASNIANKIN</v>
      </c>
      <c r="BE54" s="11" t="str">
        <f>IF(Y54&gt;0,$A54,)</f>
        <v>53</v>
      </c>
      <c r="BF54" s="3" t="str">
        <f>IF(Y54&gt;0,$E54,)</f>
        <v>Vilniaus m.</v>
      </c>
      <c r="BG54" s="3">
        <f>IF(AND(AC54=BG53,AC54=AC53),,AC54)</f>
        <v>0</v>
      </c>
    </row>
    <row r="55" spans="1:59" ht="33">
      <c r="A55" s="2" t="s">
        <v>425</v>
      </c>
      <c r="B55" s="3" t="s">
        <v>426</v>
      </c>
      <c r="C55" s="3" t="s">
        <v>427</v>
      </c>
      <c r="D55" s="2" t="s">
        <v>524</v>
      </c>
      <c r="E55" s="3" t="s">
        <v>412</v>
      </c>
      <c r="F55" s="3" t="s">
        <v>413</v>
      </c>
      <c r="G55" s="3" t="s">
        <v>414</v>
      </c>
      <c r="H55" s="2" t="s">
        <v>393</v>
      </c>
      <c r="I55" s="2" t="s">
        <v>504</v>
      </c>
      <c r="J55" s="2" t="s">
        <v>504</v>
      </c>
      <c r="K55" s="4" t="s">
        <v>31</v>
      </c>
      <c r="L55" s="26" t="s">
        <v>205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>
        <v>58</v>
      </c>
      <c r="Z55" s="4" t="s">
        <v>643</v>
      </c>
      <c r="AA55" s="4">
        <v>9</v>
      </c>
      <c r="AB55" s="4">
        <v>3</v>
      </c>
      <c r="AC55" s="4">
        <v>37.2</v>
      </c>
      <c r="AD55" s="14"/>
      <c r="AE55" s="3">
        <f>IF($L55=$L54,,$L55)</f>
        <v>0</v>
      </c>
      <c r="AF55" s="11">
        <f>IF(O55=O54,,O55)</f>
        <v>0</v>
      </c>
      <c r="AG55" s="3">
        <f>IF(AND(R55=AG54,R55=R54),,R55)</f>
        <v>0</v>
      </c>
      <c r="AH55" s="11">
        <f>IF(AND(Q55=AH54,Q55=Q54),,Q55)</f>
        <v>0</v>
      </c>
      <c r="AI55" s="3">
        <f>IF(O55&gt;0,$C55,)</f>
        <v>0</v>
      </c>
      <c r="AJ55" s="3">
        <f>IF(O55&gt;0,$B55,)</f>
        <v>0</v>
      </c>
      <c r="AK55" s="11">
        <f>IF(O55&gt;0,$A55,)</f>
        <v>0</v>
      </c>
      <c r="AL55" s="3">
        <f>IF(O55&gt;0,$E55,)</f>
        <v>0</v>
      </c>
      <c r="AM55" s="3">
        <f>IF(AND(S55=AM54,S55=S54),,S55)</f>
        <v>0</v>
      </c>
      <c r="AN55" s="14"/>
      <c r="AO55" s="3">
        <f>IF($L55=$L54,,$L55)</f>
        <v>0</v>
      </c>
      <c r="AP55" s="11">
        <f>IF(AND(T55=AP54,T55=T54),,T55)</f>
        <v>0</v>
      </c>
      <c r="AQ55" s="3">
        <f>IF(AND(W55=AQ54,W55=W54),,W55)</f>
        <v>0</v>
      </c>
      <c r="AR55" s="11">
        <f>IF(AND(V55=AR54,V55=V54),,V55)</f>
        <v>0</v>
      </c>
      <c r="AS55" s="3">
        <f>IF(T55&gt;0,$C55,)</f>
        <v>0</v>
      </c>
      <c r="AT55" s="3">
        <f>IF(T55&gt;0,$B55,)</f>
        <v>0</v>
      </c>
      <c r="AU55" s="11">
        <f>IF(T55&gt;0,$A55,)</f>
        <v>0</v>
      </c>
      <c r="AV55" s="3">
        <f>IF(T55&gt;0,$E55,)</f>
        <v>0</v>
      </c>
      <c r="AW55" s="3">
        <f>IF(AND(X55=AW54,X55=X54),,X55)</f>
        <v>0</v>
      </c>
      <c r="AX55" s="14"/>
      <c r="AY55" s="3">
        <f>IF($L55=$L54,,$L55)</f>
        <v>0</v>
      </c>
      <c r="AZ55" s="11"/>
      <c r="BA55" s="3">
        <f t="shared" si="0"/>
        <v>3</v>
      </c>
      <c r="BB55" s="11">
        <f>IF(AND(AA55=BB54,AA55=AA54),,AA55)</f>
        <v>9</v>
      </c>
      <c r="BC55" s="3" t="str">
        <f>IF(Y55&gt;0,$C55,)</f>
        <v>Romans</v>
      </c>
      <c r="BD55" s="3" t="str">
        <f>IF(Y55&gt;0,$B55,)</f>
        <v>ASTAPOVS</v>
      </c>
      <c r="BE55" s="11" t="str">
        <f>IF(Y55&gt;0,$A55,)</f>
        <v>180</v>
      </c>
      <c r="BF55" s="3" t="str">
        <f>IF(Y55&gt;0,$E55,)</f>
        <v>LATVIA</v>
      </c>
      <c r="BG55" s="3">
        <f>IF(AND(AC55=BG54,AC55=AC54),,AC55)</f>
        <v>37.2</v>
      </c>
    </row>
    <row r="56" spans="1:59" ht="33">
      <c r="A56" s="2" t="s">
        <v>686</v>
      </c>
      <c r="B56" s="3" t="s">
        <v>687</v>
      </c>
      <c r="C56" s="3" t="s">
        <v>421</v>
      </c>
      <c r="D56" s="2" t="s">
        <v>524</v>
      </c>
      <c r="E56" s="3" t="s">
        <v>412</v>
      </c>
      <c r="F56" s="3" t="s">
        <v>413</v>
      </c>
      <c r="G56" s="3" t="s">
        <v>414</v>
      </c>
      <c r="H56" s="2" t="s">
        <v>393</v>
      </c>
      <c r="I56" s="2" t="s">
        <v>504</v>
      </c>
      <c r="J56" s="2" t="s">
        <v>504</v>
      </c>
      <c r="K56" s="4" t="s">
        <v>31</v>
      </c>
      <c r="L56" s="26" t="s">
        <v>205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58</v>
      </c>
      <c r="Z56" s="4" t="s">
        <v>643</v>
      </c>
      <c r="AA56" s="4">
        <v>9</v>
      </c>
      <c r="AB56" s="4">
        <v>3</v>
      </c>
      <c r="AC56" s="4">
        <v>37.2</v>
      </c>
      <c r="AD56" s="14"/>
      <c r="AE56" s="3">
        <f>IF($L56=$L55,,$L56)</f>
        <v>0</v>
      </c>
      <c r="AF56" s="11">
        <f>IF(O56=O55,,O56)</f>
        <v>0</v>
      </c>
      <c r="AG56" s="3">
        <f>IF(AND(R56=AG55,R56=R55),,R56)</f>
        <v>0</v>
      </c>
      <c r="AH56" s="11">
        <f>IF(AND(Q56=AH55,Q56=Q55),,Q56)</f>
        <v>0</v>
      </c>
      <c r="AI56" s="3">
        <f>IF(O56&gt;0,$C56,)</f>
        <v>0</v>
      </c>
      <c r="AJ56" s="3">
        <f>IF(O56&gt;0,$B56,)</f>
        <v>0</v>
      </c>
      <c r="AK56" s="11">
        <f>IF(O56&gt;0,$A56,)</f>
        <v>0</v>
      </c>
      <c r="AL56" s="3">
        <f>IF(O56&gt;0,$E56,)</f>
        <v>0</v>
      </c>
      <c r="AM56" s="3">
        <f>IF(AND(S56=AM55,S56=S55),,S56)</f>
        <v>0</v>
      </c>
      <c r="AN56" s="14"/>
      <c r="AO56" s="3">
        <f>IF($L56=$L55,,$L56)</f>
        <v>0</v>
      </c>
      <c r="AP56" s="11">
        <f>IF(AND(T56=AP55,T56=T55),,T56)</f>
        <v>0</v>
      </c>
      <c r="AQ56" s="3">
        <f>IF(AND(W56=AQ55,W56=W55),,W56)</f>
        <v>0</v>
      </c>
      <c r="AR56" s="11">
        <f>IF(AND(V56=AR55,V56=V55),,V56)</f>
        <v>0</v>
      </c>
      <c r="AS56" s="3">
        <f>IF(T56&gt;0,$C56,)</f>
        <v>0</v>
      </c>
      <c r="AT56" s="3">
        <f>IF(T56&gt;0,$B56,)</f>
        <v>0</v>
      </c>
      <c r="AU56" s="11">
        <f>IF(T56&gt;0,$A56,)</f>
        <v>0</v>
      </c>
      <c r="AV56" s="3">
        <f>IF(T56&gt;0,$E56,)</f>
        <v>0</v>
      </c>
      <c r="AW56" s="3">
        <f>IF(AND(X56=AW55,X56=X55),,X56)</f>
        <v>0</v>
      </c>
      <c r="AX56" s="14"/>
      <c r="AY56" s="3">
        <f>IF($L56=$L55,,$L56)</f>
        <v>0</v>
      </c>
      <c r="AZ56" s="11"/>
      <c r="BA56" s="3">
        <f t="shared" si="0"/>
        <v>0</v>
      </c>
      <c r="BB56" s="11">
        <f>IF(AND(AA56=BB55,AA56=AA55),,AA56)</f>
        <v>0</v>
      </c>
      <c r="BC56" s="3" t="str">
        <f>IF(Y56&gt;0,$C56,)</f>
        <v>Andrejs</v>
      </c>
      <c r="BD56" s="3" t="str">
        <f>IF(Y56&gt;0,$B56,)</f>
        <v>BOBKOVS</v>
      </c>
      <c r="BE56" s="11" t="str">
        <f>IF(Y56&gt;0,$A56,)</f>
        <v>181</v>
      </c>
      <c r="BF56" s="3" t="str">
        <f>IF(Y56&gt;0,$E56,)</f>
        <v>LATVIA</v>
      </c>
      <c r="BG56" s="3">
        <f>IF(AND(AC56=BG55,AC56=AC55),,AC56)</f>
        <v>0</v>
      </c>
    </row>
    <row r="57" spans="1:59" ht="33">
      <c r="A57" s="2" t="s">
        <v>435</v>
      </c>
      <c r="B57" s="3" t="s">
        <v>436</v>
      </c>
      <c r="C57" s="3" t="s">
        <v>437</v>
      </c>
      <c r="D57" s="2" t="s">
        <v>544</v>
      </c>
      <c r="E57" s="3" t="s">
        <v>537</v>
      </c>
      <c r="F57" s="3" t="s">
        <v>434</v>
      </c>
      <c r="G57" s="3" t="s">
        <v>539</v>
      </c>
      <c r="H57" s="2" t="s">
        <v>393</v>
      </c>
      <c r="I57" s="2" t="s">
        <v>504</v>
      </c>
      <c r="J57" s="2" t="s">
        <v>504</v>
      </c>
      <c r="K57" s="4" t="s">
        <v>438</v>
      </c>
      <c r="L57" s="4" t="s">
        <v>205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>
        <v>58</v>
      </c>
      <c r="Z57" s="4" t="s">
        <v>643</v>
      </c>
      <c r="AA57" s="4">
        <v>3</v>
      </c>
      <c r="AB57" s="4">
        <v>4</v>
      </c>
      <c r="AC57" s="4">
        <v>40.3</v>
      </c>
      <c r="AD57" s="14"/>
      <c r="AE57" s="3">
        <f>IF($L57=$L56,,$L57)</f>
        <v>0</v>
      </c>
      <c r="AF57" s="11">
        <f>IF(O57=O56,,O57)</f>
        <v>0</v>
      </c>
      <c r="AG57" s="3">
        <f>IF(AND(R57=AG56,R57=R56),,R57)</f>
        <v>0</v>
      </c>
      <c r="AH57" s="11">
        <f>IF(AND(Q57=AH56,Q57=Q56),,Q57)</f>
        <v>0</v>
      </c>
      <c r="AI57" s="3">
        <f>IF(O57&gt;0,$C57,)</f>
        <v>0</v>
      </c>
      <c r="AJ57" s="3">
        <f>IF(O57&gt;0,$B57,)</f>
        <v>0</v>
      </c>
      <c r="AK57" s="11">
        <f>IF(O57&gt;0,$A57,)</f>
        <v>0</v>
      </c>
      <c r="AL57" s="3">
        <f>IF(O57&gt;0,$E57,)</f>
        <v>0</v>
      </c>
      <c r="AM57" s="3">
        <f>IF(AND(S57=AM56,S57=S56),,S57)</f>
        <v>0</v>
      </c>
      <c r="AN57" s="14"/>
      <c r="AO57" s="3">
        <f>IF($L57=$L56,,$L57)</f>
        <v>0</v>
      </c>
      <c r="AP57" s="11">
        <f>IF(AND(T57=AP56,T57=T56),,T57)</f>
        <v>0</v>
      </c>
      <c r="AQ57" s="3">
        <f>IF(AND(W57=AQ56,W57=W56),,W57)</f>
        <v>0</v>
      </c>
      <c r="AR57" s="11">
        <f>IF(AND(V57=AR56,V57=V56),,V57)</f>
        <v>0</v>
      </c>
      <c r="AS57" s="3">
        <f>IF(T57&gt;0,$C57,)</f>
        <v>0</v>
      </c>
      <c r="AT57" s="3">
        <f>IF(T57&gt;0,$B57,)</f>
        <v>0</v>
      </c>
      <c r="AU57" s="11">
        <f>IF(T57&gt;0,$A57,)</f>
        <v>0</v>
      </c>
      <c r="AV57" s="3">
        <f>IF(T57&gt;0,$E57,)</f>
        <v>0</v>
      </c>
      <c r="AW57" s="3">
        <f>IF(AND(X57=AW56,X57=X56),,X57)</f>
        <v>0</v>
      </c>
      <c r="AX57" s="14"/>
      <c r="AY57" s="3">
        <f>IF($L57=$L56,,$L57)</f>
        <v>0</v>
      </c>
      <c r="AZ57" s="11"/>
      <c r="BA57" s="3">
        <f t="shared" si="0"/>
        <v>4</v>
      </c>
      <c r="BB57" s="11">
        <f>IF(AND(AA57=BB56,AA57=AA56),,AA57)</f>
        <v>3</v>
      </c>
      <c r="BC57" s="3" t="str">
        <f>IF(Y57&gt;0,$C57,)</f>
        <v>Raimondas</v>
      </c>
      <c r="BD57" s="3" t="str">
        <f>IF(Y57&gt;0,$B57,)</f>
        <v>INDRIULIS</v>
      </c>
      <c r="BE57" s="11" t="str">
        <f>IF(Y57&gt;0,$A57,)</f>
        <v>34</v>
      </c>
      <c r="BF57" s="3" t="str">
        <f>IF(Y57&gt;0,$E57,)</f>
        <v>Panevėžio m.</v>
      </c>
      <c r="BG57" s="3">
        <f>IF(AND(AC57=BG56,AC57=AC56),,AC57)</f>
        <v>40.3</v>
      </c>
    </row>
    <row r="58" spans="1:59" ht="33">
      <c r="A58" s="2" t="s">
        <v>439</v>
      </c>
      <c r="B58" s="3" t="s">
        <v>440</v>
      </c>
      <c r="C58" s="3" t="s">
        <v>441</v>
      </c>
      <c r="D58" s="2" t="s">
        <v>544</v>
      </c>
      <c r="E58" s="3" t="s">
        <v>442</v>
      </c>
      <c r="F58" s="3" t="s">
        <v>443</v>
      </c>
      <c r="G58" s="3" t="s">
        <v>444</v>
      </c>
      <c r="H58" s="2" t="s">
        <v>393</v>
      </c>
      <c r="I58" s="2" t="s">
        <v>504</v>
      </c>
      <c r="J58" s="2" t="s">
        <v>504</v>
      </c>
      <c r="K58" s="4" t="s">
        <v>438</v>
      </c>
      <c r="L58" s="4" t="s">
        <v>205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>
        <v>58</v>
      </c>
      <c r="Z58" s="4" t="s">
        <v>643</v>
      </c>
      <c r="AA58" s="4">
        <v>3</v>
      </c>
      <c r="AB58" s="4">
        <v>4</v>
      </c>
      <c r="AC58" s="4">
        <v>40.3</v>
      </c>
      <c r="AD58" s="14"/>
      <c r="AE58" s="3">
        <f>IF($L58=$L57,,$L58)</f>
        <v>0</v>
      </c>
      <c r="AF58" s="11">
        <f>IF(O58=O57,,O58)</f>
        <v>0</v>
      </c>
      <c r="AG58" s="3">
        <f>IF(AND(R58=AG57,R58=R57),,R58)</f>
        <v>0</v>
      </c>
      <c r="AH58" s="11">
        <f>IF(AND(Q58=AH57,Q58=Q57),,Q58)</f>
        <v>0</v>
      </c>
      <c r="AI58" s="3">
        <f>IF(O58&gt;0,$C58,)</f>
        <v>0</v>
      </c>
      <c r="AJ58" s="3">
        <f>IF(O58&gt;0,$B58,)</f>
        <v>0</v>
      </c>
      <c r="AK58" s="11">
        <f>IF(O58&gt;0,$A58,)</f>
        <v>0</v>
      </c>
      <c r="AL58" s="3">
        <f>IF(O58&gt;0,$E58,)</f>
        <v>0</v>
      </c>
      <c r="AM58" s="3">
        <f>IF(AND(S58=AM57,S58=S57),,S58)</f>
        <v>0</v>
      </c>
      <c r="AN58" s="14"/>
      <c r="AO58" s="3">
        <f>IF($L58=$L57,,$L58)</f>
        <v>0</v>
      </c>
      <c r="AP58" s="11">
        <f>IF(AND(T58=AP57,T58=T57),,T58)</f>
        <v>0</v>
      </c>
      <c r="AQ58" s="3">
        <f>IF(AND(W58=AQ57,W58=W57),,W58)</f>
        <v>0</v>
      </c>
      <c r="AR58" s="11">
        <f>IF(AND(V58=AR57,V58=V57),,V58)</f>
        <v>0</v>
      </c>
      <c r="AS58" s="3">
        <f>IF(T58&gt;0,$C58,)</f>
        <v>0</v>
      </c>
      <c r="AT58" s="3">
        <f>IF(T58&gt;0,$B58,)</f>
        <v>0</v>
      </c>
      <c r="AU58" s="11">
        <f>IF(T58&gt;0,$A58,)</f>
        <v>0</v>
      </c>
      <c r="AV58" s="3">
        <f>IF(T58&gt;0,$E58,)</f>
        <v>0</v>
      </c>
      <c r="AW58" s="3">
        <f>IF(AND(X58=AW57,X58=X57),,X58)</f>
        <v>0</v>
      </c>
      <c r="AX58" s="14"/>
      <c r="AY58" s="3">
        <f>IF($L58=$L57,,$L58)</f>
        <v>0</v>
      </c>
      <c r="AZ58" s="11"/>
      <c r="BA58" s="3">
        <f t="shared" si="0"/>
        <v>0</v>
      </c>
      <c r="BB58" s="11">
        <f>IF(AND(AA58=BB57,AA58=AA57),,AA58)</f>
        <v>0</v>
      </c>
      <c r="BC58" s="3" t="str">
        <f>IF(Y58&gt;0,$C58,)</f>
        <v>Viktor</v>
      </c>
      <c r="BD58" s="3" t="str">
        <f>IF(Y58&gt;0,$B58,)</f>
        <v>ŠEVČENKO</v>
      </c>
      <c r="BE58" s="11" t="str">
        <f>IF(Y58&gt;0,$A58,)</f>
        <v>107</v>
      </c>
      <c r="BF58" s="3" t="str">
        <f>IF(Y58&gt;0,$E58,)</f>
        <v>Visagino m. 1</v>
      </c>
      <c r="BG58" s="3">
        <f>IF(AND(AC58=BG57,AC58=AC57),,AC58)</f>
        <v>0</v>
      </c>
    </row>
    <row r="59" spans="1:59" ht="33">
      <c r="A59" s="2" t="s">
        <v>640</v>
      </c>
      <c r="B59" s="3" t="s">
        <v>641</v>
      </c>
      <c r="C59" s="3" t="s">
        <v>778</v>
      </c>
      <c r="D59" s="2" t="s">
        <v>498</v>
      </c>
      <c r="E59" s="3" t="s">
        <v>442</v>
      </c>
      <c r="F59" s="3" t="s">
        <v>783</v>
      </c>
      <c r="G59" s="3" t="s">
        <v>444</v>
      </c>
      <c r="H59" s="2" t="s">
        <v>393</v>
      </c>
      <c r="I59" s="2" t="s">
        <v>504</v>
      </c>
      <c r="J59" s="2" t="s">
        <v>504</v>
      </c>
      <c r="K59" s="4" t="s">
        <v>179</v>
      </c>
      <c r="L59" s="4" t="s">
        <v>205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58</v>
      </c>
      <c r="Z59" s="4" t="s">
        <v>643</v>
      </c>
      <c r="AA59" s="4">
        <v>8</v>
      </c>
      <c r="AB59" s="4">
        <v>5</v>
      </c>
      <c r="AC59" s="4">
        <v>40.9</v>
      </c>
      <c r="AD59" s="14"/>
      <c r="AE59" s="3">
        <f>IF($L59=$L58,,$L59)</f>
        <v>0</v>
      </c>
      <c r="AF59" s="11">
        <f>IF(O59=O58,,O59)</f>
        <v>0</v>
      </c>
      <c r="AG59" s="3">
        <f>IF(AND(R59=AG58,R59=R58),,R59)</f>
        <v>0</v>
      </c>
      <c r="AH59" s="11">
        <f>IF(AND(Q59=AH58,Q59=Q58),,Q59)</f>
        <v>0</v>
      </c>
      <c r="AI59" s="3">
        <f>IF(O59&gt;0,$C59,)</f>
        <v>0</v>
      </c>
      <c r="AJ59" s="3">
        <f>IF(O59&gt;0,$B59,)</f>
        <v>0</v>
      </c>
      <c r="AK59" s="11">
        <f>IF(O59&gt;0,$A59,)</f>
        <v>0</v>
      </c>
      <c r="AL59" s="3">
        <f>IF(O59&gt;0,$E59,)</f>
        <v>0</v>
      </c>
      <c r="AM59" s="3">
        <f>IF(AND(S59=AM58,S59=S58),,S59)</f>
        <v>0</v>
      </c>
      <c r="AN59" s="14"/>
      <c r="AO59" s="3">
        <f>IF($L59=$L58,,$L59)</f>
        <v>0</v>
      </c>
      <c r="AP59" s="11">
        <f>IF(AND(T59=AP58,T59=T58),,T59)</f>
        <v>0</v>
      </c>
      <c r="AQ59" s="3">
        <f>IF(AND(W59=AQ58,W59=W58),,W59)</f>
        <v>0</v>
      </c>
      <c r="AR59" s="11">
        <f>IF(AND(V59=AR58,V59=V58),,V59)</f>
        <v>0</v>
      </c>
      <c r="AS59" s="3">
        <f>IF(T59&gt;0,$C59,)</f>
        <v>0</v>
      </c>
      <c r="AT59" s="3">
        <f>IF(T59&gt;0,$B59,)</f>
        <v>0</v>
      </c>
      <c r="AU59" s="11">
        <f>IF(T59&gt;0,$A59,)</f>
        <v>0</v>
      </c>
      <c r="AV59" s="3">
        <f>IF(T59&gt;0,$E59,)</f>
        <v>0</v>
      </c>
      <c r="AW59" s="3">
        <f>IF(AND(X59=AW58,X59=X58),,X59)</f>
        <v>0</v>
      </c>
      <c r="AX59" s="14"/>
      <c r="AY59" s="3">
        <f>IF($L59=$L58,,$L59)</f>
        <v>0</v>
      </c>
      <c r="AZ59" s="11"/>
      <c r="BA59" s="3">
        <f t="shared" si="0"/>
        <v>5</v>
      </c>
      <c r="BB59" s="11">
        <f>IF(AND(AA59=BB58,AA59=AA58),,AA59)</f>
        <v>8</v>
      </c>
      <c r="BC59" s="3" t="str">
        <f>IF(Y59&gt;0,$C59,)</f>
        <v>Jevgenij</v>
      </c>
      <c r="BD59" s="3" t="str">
        <f>IF(Y59&gt;0,$B59,)</f>
        <v>ŠUKLIN</v>
      </c>
      <c r="BE59" s="11" t="str">
        <f>IF(Y59&gt;0,$A59,)</f>
        <v>111</v>
      </c>
      <c r="BF59" s="3" t="str">
        <f>IF(Y59&gt;0,$E59,)</f>
        <v>Visagino m. 1</v>
      </c>
      <c r="BG59" s="3">
        <f>IF(AND(AC59=BG58,AC59=AC58),,AC59)</f>
        <v>40.9</v>
      </c>
    </row>
    <row r="60" spans="1:59" ht="33">
      <c r="A60" s="2" t="s">
        <v>249</v>
      </c>
      <c r="B60" s="3" t="s">
        <v>630</v>
      </c>
      <c r="C60" s="3" t="s">
        <v>441</v>
      </c>
      <c r="D60" s="2">
        <v>1988</v>
      </c>
      <c r="E60" s="3" t="s">
        <v>442</v>
      </c>
      <c r="F60" s="3" t="s">
        <v>783</v>
      </c>
      <c r="G60" s="3" t="s">
        <v>444</v>
      </c>
      <c r="H60" s="2">
        <v>2</v>
      </c>
      <c r="I60" s="2" t="s">
        <v>504</v>
      </c>
      <c r="J60" s="2" t="s">
        <v>504</v>
      </c>
      <c r="K60" s="4" t="s">
        <v>179</v>
      </c>
      <c r="L60" s="4" t="s">
        <v>205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>
        <v>58</v>
      </c>
      <c r="Z60" s="4" t="s">
        <v>643</v>
      </c>
      <c r="AA60" s="4">
        <v>8</v>
      </c>
      <c r="AB60" s="4">
        <v>5</v>
      </c>
      <c r="AC60" s="4">
        <v>40.9</v>
      </c>
      <c r="AD60" s="14"/>
      <c r="AE60" s="3">
        <f>IF($L60=$L59,,$L60)</f>
        <v>0</v>
      </c>
      <c r="AF60" s="11">
        <f>IF(O60=O59,,O60)</f>
        <v>0</v>
      </c>
      <c r="AG60" s="3">
        <f>IF(AND(R60=AG59,R60=R59),,R60)</f>
        <v>0</v>
      </c>
      <c r="AH60" s="11">
        <f>IF(AND(Q60=AH59,Q60=Q59),,Q60)</f>
        <v>0</v>
      </c>
      <c r="AI60" s="3">
        <f>IF(O60&gt;0,$C60,)</f>
        <v>0</v>
      </c>
      <c r="AJ60" s="3">
        <f>IF(O60&gt;0,$B60,)</f>
        <v>0</v>
      </c>
      <c r="AK60" s="11">
        <f>IF(O60&gt;0,$A60,)</f>
        <v>0</v>
      </c>
      <c r="AL60" s="3">
        <f>IF(O60&gt;0,$E60,)</f>
        <v>0</v>
      </c>
      <c r="AM60" s="3">
        <f>IF(AND(S60=AM59,S60=S59),,S60)</f>
        <v>0</v>
      </c>
      <c r="AN60" s="14"/>
      <c r="AO60" s="3">
        <f>IF($L60=$L59,,$L60)</f>
        <v>0</v>
      </c>
      <c r="AP60" s="11">
        <f>IF(AND(T60=AP59,T60=T59),,T60)</f>
        <v>0</v>
      </c>
      <c r="AQ60" s="3">
        <f>IF(AND(W60=AQ59,W60=W59),,W60)</f>
        <v>0</v>
      </c>
      <c r="AR60" s="11">
        <f>IF(AND(V60=AR59,V60=V59),,V60)</f>
        <v>0</v>
      </c>
      <c r="AS60" s="3">
        <f>IF(T60&gt;0,$C60,)</f>
        <v>0</v>
      </c>
      <c r="AT60" s="3">
        <f>IF(T60&gt;0,$B60,)</f>
        <v>0</v>
      </c>
      <c r="AU60" s="11">
        <f>IF(T60&gt;0,$A60,)</f>
        <v>0</v>
      </c>
      <c r="AV60" s="3">
        <f>IF(T60&gt;0,$E60,)</f>
        <v>0</v>
      </c>
      <c r="AW60" s="3">
        <f>IF(AND(X60=AW59,X60=X59),,X60)</f>
        <v>0</v>
      </c>
      <c r="AX60" s="14"/>
      <c r="AY60" s="3">
        <f>IF($L60=$L59,,$L60)</f>
        <v>0</v>
      </c>
      <c r="AZ60" s="11"/>
      <c r="BA60" s="3">
        <f t="shared" si="0"/>
        <v>0</v>
      </c>
      <c r="BB60" s="11">
        <f>IF(AND(AA60=BB59,AA60=AA59),,AA60)</f>
        <v>0</v>
      </c>
      <c r="BC60" s="3" t="str">
        <f>IF(Y60&gt;0,$C60,)</f>
        <v>Viktor</v>
      </c>
      <c r="BD60" s="3" t="str">
        <f>IF(Y60&gt;0,$B60,)</f>
        <v>ŠIKŠNIAN</v>
      </c>
      <c r="BE60" s="11" t="str">
        <f>IF(Y60&gt;0,$A60,)</f>
        <v>113</v>
      </c>
      <c r="BF60" s="3" t="str">
        <f>IF(Y60&gt;0,$E60,)</f>
        <v>Visagino m. 1</v>
      </c>
      <c r="BG60" s="3">
        <f>IF(AND(AC60=BG59,AC60=AC59),,AC60)</f>
        <v>0</v>
      </c>
    </row>
    <row r="61" spans="1:59" ht="33">
      <c r="A61" s="2" t="s">
        <v>387</v>
      </c>
      <c r="B61" s="3" t="s">
        <v>388</v>
      </c>
      <c r="C61" s="3" t="s">
        <v>389</v>
      </c>
      <c r="D61" s="2" t="s">
        <v>518</v>
      </c>
      <c r="E61" s="3" t="s">
        <v>390</v>
      </c>
      <c r="F61" s="3" t="s">
        <v>391</v>
      </c>
      <c r="G61" s="3" t="s">
        <v>392</v>
      </c>
      <c r="H61" s="2" t="s">
        <v>393</v>
      </c>
      <c r="I61" s="2" t="s">
        <v>504</v>
      </c>
      <c r="J61" s="2" t="s">
        <v>504</v>
      </c>
      <c r="K61" s="4" t="s">
        <v>394</v>
      </c>
      <c r="L61" s="4" t="s">
        <v>205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>
        <v>58</v>
      </c>
      <c r="Z61" s="4" t="s">
        <v>643</v>
      </c>
      <c r="AA61" s="4">
        <v>1</v>
      </c>
      <c r="AB61" s="4">
        <v>6</v>
      </c>
      <c r="AC61" s="4">
        <v>41.3</v>
      </c>
      <c r="AD61" s="14"/>
      <c r="AE61" s="3">
        <f>IF($L61=$L60,,$L61)</f>
        <v>0</v>
      </c>
      <c r="AF61" s="11">
        <f>IF(O61=O60,,O61)</f>
        <v>0</v>
      </c>
      <c r="AG61" s="3">
        <f>IF(AND(R61=AG60,R61=R60),,R61)</f>
        <v>0</v>
      </c>
      <c r="AH61" s="11">
        <f>IF(AND(Q61=AH60,Q61=Q60),,Q61)</f>
        <v>0</v>
      </c>
      <c r="AI61" s="3">
        <f>IF(O61&gt;0,$C61,)</f>
        <v>0</v>
      </c>
      <c r="AJ61" s="3">
        <f>IF(O61&gt;0,$B61,)</f>
        <v>0</v>
      </c>
      <c r="AK61" s="11">
        <f>IF(O61&gt;0,$A61,)</f>
        <v>0</v>
      </c>
      <c r="AL61" s="3">
        <f>IF(O61&gt;0,$E61,)</f>
        <v>0</v>
      </c>
      <c r="AM61" s="3">
        <f>IF(AND(S61=AM60,S61=S60),,S61)</f>
        <v>0</v>
      </c>
      <c r="AN61" s="14"/>
      <c r="AO61" s="3">
        <f>IF($L61=$L60,,$L61)</f>
        <v>0</v>
      </c>
      <c r="AP61" s="11">
        <f>IF(AND(T61=AP60,T61=T60),,T61)</f>
        <v>0</v>
      </c>
      <c r="AQ61" s="3">
        <f>IF(AND(W61=AQ60,W61=W60),,W61)</f>
        <v>0</v>
      </c>
      <c r="AR61" s="11">
        <f>IF(AND(V61=AR60,V61=V60),,V61)</f>
        <v>0</v>
      </c>
      <c r="AS61" s="3">
        <f>IF(T61&gt;0,$C61,)</f>
        <v>0</v>
      </c>
      <c r="AT61" s="3">
        <f>IF(T61&gt;0,$B61,)</f>
        <v>0</v>
      </c>
      <c r="AU61" s="11">
        <f>IF(T61&gt;0,$A61,)</f>
        <v>0</v>
      </c>
      <c r="AV61" s="3">
        <f>IF(T61&gt;0,$E61,)</f>
        <v>0</v>
      </c>
      <c r="AW61" s="3">
        <f>IF(AND(X61=AW60,X61=X60),,X61)</f>
        <v>0</v>
      </c>
      <c r="AY61" s="3">
        <f>IF($L61=$L60,,$L61)</f>
        <v>0</v>
      </c>
      <c r="AZ61" s="11"/>
      <c r="BA61" s="3">
        <f t="shared" si="0"/>
        <v>6</v>
      </c>
      <c r="BB61" s="11">
        <f>IF(AND(AA61=BB60,AA61=AA60),,AA61)</f>
        <v>1</v>
      </c>
      <c r="BC61" s="3" t="str">
        <f>IF(Y61&gt;0,$C61,)</f>
        <v>Artūras</v>
      </c>
      <c r="BD61" s="3" t="str">
        <f>IF(Y61&gt;0,$B61,)</f>
        <v>PETROVSKIS</v>
      </c>
      <c r="BE61" s="11" t="str">
        <f>IF(Y61&gt;0,$A61,)</f>
        <v>168</v>
      </c>
      <c r="BF61" s="3" t="str">
        <f>IF(Y61&gt;0,$E61,)</f>
        <v>Elektrėnų m.</v>
      </c>
      <c r="BG61" s="3">
        <f>IF(AND(AC61=BG60,AC61=AC60),,AC61)</f>
        <v>41.3</v>
      </c>
    </row>
    <row r="62" spans="1:59" ht="33">
      <c r="A62" s="2" t="s">
        <v>396</v>
      </c>
      <c r="B62" s="3" t="s">
        <v>397</v>
      </c>
      <c r="C62" s="3" t="s">
        <v>398</v>
      </c>
      <c r="D62" s="2" t="s">
        <v>518</v>
      </c>
      <c r="E62" s="3" t="s">
        <v>399</v>
      </c>
      <c r="F62" s="3" t="s">
        <v>400</v>
      </c>
      <c r="G62" s="3" t="s">
        <v>401</v>
      </c>
      <c r="H62" s="2" t="s">
        <v>393</v>
      </c>
      <c r="I62" s="2" t="s">
        <v>504</v>
      </c>
      <c r="J62" s="2" t="s">
        <v>504</v>
      </c>
      <c r="K62" s="4" t="s">
        <v>394</v>
      </c>
      <c r="L62" s="4" t="s">
        <v>205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v>58</v>
      </c>
      <c r="Z62" s="4" t="s">
        <v>643</v>
      </c>
      <c r="AA62" s="4">
        <v>1</v>
      </c>
      <c r="AB62" s="4">
        <v>6</v>
      </c>
      <c r="AC62" s="4">
        <v>41.3</v>
      </c>
      <c r="AD62" s="14"/>
      <c r="AE62" s="3">
        <f>IF($L62=$L61,,$L62)</f>
        <v>0</v>
      </c>
      <c r="AF62" s="11">
        <f>IF(O62=O61,,O62)</f>
        <v>0</v>
      </c>
      <c r="AG62" s="3">
        <f>IF(AND(R62=AG61,R62=R61),,R62)</f>
        <v>0</v>
      </c>
      <c r="AH62" s="11">
        <f>IF(AND(Q62=AH61,Q62=Q61),,Q62)</f>
        <v>0</v>
      </c>
      <c r="AI62" s="3">
        <f>IF(O62&gt;0,$C62,)</f>
        <v>0</v>
      </c>
      <c r="AJ62" s="3">
        <f>IF(O62&gt;0,$B62,)</f>
        <v>0</v>
      </c>
      <c r="AK62" s="11">
        <f>IF(O62&gt;0,$A62,)</f>
        <v>0</v>
      </c>
      <c r="AL62" s="3">
        <f>IF(O62&gt;0,$E62,)</f>
        <v>0</v>
      </c>
      <c r="AM62" s="3">
        <f>IF(AND(S62=AM61,S62=S61),,S62)</f>
        <v>0</v>
      </c>
      <c r="AN62" s="14"/>
      <c r="AO62" s="3">
        <f>IF($L62=$L61,,$L62)</f>
        <v>0</v>
      </c>
      <c r="AP62" s="11">
        <f>IF(AND(T62=AP61,T62=T61),,T62)</f>
        <v>0</v>
      </c>
      <c r="AQ62" s="3">
        <f>IF(AND(W62=AQ61,W62=W61),,W62)</f>
        <v>0</v>
      </c>
      <c r="AR62" s="11">
        <f>IF(AND(V62=AR61,V62=V61),,V62)</f>
        <v>0</v>
      </c>
      <c r="AS62" s="3">
        <f>IF(T62&gt;0,$C62,)</f>
        <v>0</v>
      </c>
      <c r="AT62" s="3">
        <f>IF(T62&gt;0,$B62,)</f>
        <v>0</v>
      </c>
      <c r="AU62" s="11">
        <f>IF(T62&gt;0,$A62,)</f>
        <v>0</v>
      </c>
      <c r="AV62" s="3">
        <f>IF(T62&gt;0,$E62,)</f>
        <v>0</v>
      </c>
      <c r="AW62" s="3">
        <f>IF(AND(X62=AW61,X62=X61),,X62)</f>
        <v>0</v>
      </c>
      <c r="AX62" s="14"/>
      <c r="AY62" s="3">
        <f>IF($L62=$L61,,$L62)</f>
        <v>0</v>
      </c>
      <c r="AZ62" s="11"/>
      <c r="BA62" s="3">
        <f t="shared" si="0"/>
        <v>0</v>
      </c>
      <c r="BB62" s="11">
        <f>IF(AND(AA62=BB61,AA62=AA61),,AA62)</f>
        <v>0</v>
      </c>
      <c r="BC62" s="3" t="str">
        <f>IF(Y62&gt;0,$C62,)</f>
        <v>Marius</v>
      </c>
      <c r="BD62" s="3" t="str">
        <f>IF(Y62&gt;0,$B62,)</f>
        <v>RAUKAS</v>
      </c>
      <c r="BE62" s="11" t="str">
        <f>IF(Y62&gt;0,$A62,)</f>
        <v>132</v>
      </c>
      <c r="BF62" s="3" t="str">
        <f>IF(Y62&gt;0,$E62,)</f>
        <v>Plungės raj.</v>
      </c>
      <c r="BG62" s="3">
        <f>IF(AND(AC62=BG61,AC62=AC61),,AC62)</f>
        <v>0</v>
      </c>
    </row>
    <row r="63" spans="1:59" ht="33">
      <c r="A63" s="2" t="s">
        <v>445</v>
      </c>
      <c r="B63" s="3" t="s">
        <v>446</v>
      </c>
      <c r="C63" s="3" t="s">
        <v>447</v>
      </c>
      <c r="D63" s="2" t="s">
        <v>544</v>
      </c>
      <c r="E63" s="3" t="s">
        <v>399</v>
      </c>
      <c r="F63" s="3" t="s">
        <v>400</v>
      </c>
      <c r="G63" s="3" t="s">
        <v>401</v>
      </c>
      <c r="H63" s="2" t="s">
        <v>393</v>
      </c>
      <c r="I63" s="2" t="s">
        <v>504</v>
      </c>
      <c r="J63" s="2" t="s">
        <v>504</v>
      </c>
      <c r="K63" s="4" t="s">
        <v>448</v>
      </c>
      <c r="L63" s="4" t="s">
        <v>205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>
        <v>58</v>
      </c>
      <c r="Z63" s="4" t="s">
        <v>643</v>
      </c>
      <c r="AA63" s="4">
        <v>4</v>
      </c>
      <c r="AB63" s="4">
        <v>7</v>
      </c>
      <c r="AC63" s="4">
        <v>41.8</v>
      </c>
      <c r="AD63" s="14"/>
      <c r="AE63" s="3">
        <f>IF($L63=$L62,,$L63)</f>
        <v>0</v>
      </c>
      <c r="AF63" s="11">
        <f>IF(O63=O62,,O63)</f>
        <v>0</v>
      </c>
      <c r="AG63" s="3">
        <f>IF(AND(R63=AG62,R63=R62),,R63)</f>
        <v>0</v>
      </c>
      <c r="AH63" s="11">
        <f>IF(AND(Q63=AH62,Q63=Q62),,Q63)</f>
        <v>0</v>
      </c>
      <c r="AI63" s="3">
        <f>IF(O63&gt;0,$C63,)</f>
        <v>0</v>
      </c>
      <c r="AJ63" s="3">
        <f>IF(O63&gt;0,$B63,)</f>
        <v>0</v>
      </c>
      <c r="AK63" s="11">
        <f>IF(O63&gt;0,$A63,)</f>
        <v>0</v>
      </c>
      <c r="AL63" s="3">
        <f>IF(O63&gt;0,$E63,)</f>
        <v>0</v>
      </c>
      <c r="AM63" s="3">
        <f>IF(AND(S63=AM62,S63=S62),,S63)</f>
        <v>0</v>
      </c>
      <c r="AN63" s="14"/>
      <c r="AO63" s="3">
        <f>IF($L63=$L62,,$L63)</f>
        <v>0</v>
      </c>
      <c r="AP63" s="11">
        <f>IF(AND(T63=AP62,T63=T62),,T63)</f>
        <v>0</v>
      </c>
      <c r="AQ63" s="3">
        <f>IF(AND(W63=AQ62,W63=W62),,W63)</f>
        <v>0</v>
      </c>
      <c r="AR63" s="11">
        <f>IF(AND(V63=AR62,V63=V62),,V63)</f>
        <v>0</v>
      </c>
      <c r="AS63" s="3">
        <f>IF(T63&gt;0,$C63,)</f>
        <v>0</v>
      </c>
      <c r="AT63" s="3">
        <f>IF(T63&gt;0,$B63,)</f>
        <v>0</v>
      </c>
      <c r="AU63" s="11">
        <f>IF(T63&gt;0,$A63,)</f>
        <v>0</v>
      </c>
      <c r="AV63" s="3">
        <f>IF(T63&gt;0,$E63,)</f>
        <v>0</v>
      </c>
      <c r="AW63" s="3">
        <f>IF(AND(X63=AW62,X63=X62),,X63)</f>
        <v>0</v>
      </c>
      <c r="AX63" s="14"/>
      <c r="AY63" s="3">
        <f>IF($L63=$L62,,$L63)</f>
        <v>0</v>
      </c>
      <c r="AZ63" s="11"/>
      <c r="BA63" s="3">
        <f t="shared" si="0"/>
        <v>7</v>
      </c>
      <c r="BB63" s="11">
        <f>IF(AND(AA63=BB62,AA63=AA62),,AA63)</f>
        <v>4</v>
      </c>
      <c r="BC63" s="3" t="str">
        <f>IF(Y63&gt;0,$C63,)</f>
        <v>Egidijus</v>
      </c>
      <c r="BD63" s="3" t="str">
        <f>IF(Y63&gt;0,$B63,)</f>
        <v>JONUŠAS</v>
      </c>
      <c r="BE63" s="11" t="str">
        <f>IF(Y63&gt;0,$A63,)</f>
        <v>129</v>
      </c>
      <c r="BF63" s="3" t="str">
        <f>IF(Y63&gt;0,$E63,)</f>
        <v>Plungės raj.</v>
      </c>
      <c r="BG63" s="3">
        <f>IF(AND(AC63=BG62,AC63=AC62),,AC63)</f>
        <v>41.8</v>
      </c>
    </row>
    <row r="64" spans="1:59" ht="33">
      <c r="A64" s="2" t="s">
        <v>449</v>
      </c>
      <c r="B64" s="3" t="s">
        <v>450</v>
      </c>
      <c r="C64" s="3" t="s">
        <v>451</v>
      </c>
      <c r="D64" s="2" t="s">
        <v>544</v>
      </c>
      <c r="E64" s="3" t="s">
        <v>399</v>
      </c>
      <c r="F64" s="3" t="s">
        <v>400</v>
      </c>
      <c r="G64" s="3" t="s">
        <v>401</v>
      </c>
      <c r="H64" s="2" t="s">
        <v>393</v>
      </c>
      <c r="I64" s="2" t="s">
        <v>504</v>
      </c>
      <c r="J64" s="2" t="s">
        <v>504</v>
      </c>
      <c r="K64" s="4" t="s">
        <v>448</v>
      </c>
      <c r="L64" s="4" t="s">
        <v>205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58</v>
      </c>
      <c r="Z64" s="4" t="s">
        <v>643</v>
      </c>
      <c r="AA64" s="4">
        <v>4</v>
      </c>
      <c r="AB64" s="4">
        <v>7</v>
      </c>
      <c r="AC64" s="4">
        <v>41.8</v>
      </c>
      <c r="AD64" s="14"/>
      <c r="AE64" s="3">
        <f>IF($L64=$L63,,$L64)</f>
        <v>0</v>
      </c>
      <c r="AF64" s="11">
        <f>IF(O64=O63,,O64)</f>
        <v>0</v>
      </c>
      <c r="AG64" s="3">
        <f>IF(AND(R64=AG63,R64=R63),,R64)</f>
        <v>0</v>
      </c>
      <c r="AH64" s="11">
        <f>IF(AND(Q64=AH63,Q64=Q63),,Q64)</f>
        <v>0</v>
      </c>
      <c r="AI64" s="3">
        <f>IF(O64&gt;0,$C64,)</f>
        <v>0</v>
      </c>
      <c r="AJ64" s="3">
        <f>IF(O64&gt;0,$B64,)</f>
        <v>0</v>
      </c>
      <c r="AK64" s="11">
        <f>IF(O64&gt;0,$A64,)</f>
        <v>0</v>
      </c>
      <c r="AL64" s="3">
        <f>IF(O64&gt;0,$E64,)</f>
        <v>0</v>
      </c>
      <c r="AM64" s="3">
        <f>IF(AND(S64=AM63,S64=S63),,S64)</f>
        <v>0</v>
      </c>
      <c r="AN64" s="14"/>
      <c r="AO64" s="3">
        <f>IF($L64=$L63,,$L64)</f>
        <v>0</v>
      </c>
      <c r="AP64" s="11">
        <f>IF(AND(T64=AP63,T64=T63),,T64)</f>
        <v>0</v>
      </c>
      <c r="AQ64" s="3">
        <f>IF(AND(W64=AQ63,W64=W63),,W64)</f>
        <v>0</v>
      </c>
      <c r="AR64" s="11">
        <f>IF(AND(V64=AR63,V64=V63),,V64)</f>
        <v>0</v>
      </c>
      <c r="AS64" s="3">
        <f>IF(T64&gt;0,$C64,)</f>
        <v>0</v>
      </c>
      <c r="AT64" s="3">
        <f>IF(T64&gt;0,$B64,)</f>
        <v>0</v>
      </c>
      <c r="AU64" s="11">
        <f>IF(T64&gt;0,$A64,)</f>
        <v>0</v>
      </c>
      <c r="AV64" s="3">
        <f>IF(T64&gt;0,$E64,)</f>
        <v>0</v>
      </c>
      <c r="AW64" s="3">
        <f>IF(AND(X64=AW63,X64=X63),,X64)</f>
        <v>0</v>
      </c>
      <c r="AX64" s="14"/>
      <c r="AY64" s="3">
        <f>IF($L64=$L63,,$L64)</f>
        <v>0</v>
      </c>
      <c r="AZ64" s="11"/>
      <c r="BA64" s="3">
        <f t="shared" si="0"/>
        <v>0</v>
      </c>
      <c r="BB64" s="11">
        <f>IF(AND(AA64=BB63,AA64=AA63),,AA64)</f>
        <v>0</v>
      </c>
      <c r="BC64" s="3" t="str">
        <f>IF(Y64&gt;0,$C64,)</f>
        <v>Donatas</v>
      </c>
      <c r="BD64" s="3" t="str">
        <f>IF(Y64&gt;0,$B64,)</f>
        <v>KUKULSKIS</v>
      </c>
      <c r="BE64" s="11" t="str">
        <f>IF(Y64&gt;0,$A64,)</f>
        <v>130</v>
      </c>
      <c r="BF64" s="3" t="str">
        <f>IF(Y64&gt;0,$E64,)</f>
        <v>Plungės raj.</v>
      </c>
      <c r="BG64" s="3">
        <f>IF(AND(AC64=BG63,AC64=AC63),,AC64)</f>
        <v>0</v>
      </c>
    </row>
    <row r="65" spans="1:59" ht="33">
      <c r="A65" s="2" t="s">
        <v>753</v>
      </c>
      <c r="B65" s="3" t="s">
        <v>754</v>
      </c>
      <c r="C65" s="3" t="s">
        <v>333</v>
      </c>
      <c r="D65" s="2" t="s">
        <v>544</v>
      </c>
      <c r="E65" s="3" t="s">
        <v>525</v>
      </c>
      <c r="F65" s="3" t="s">
        <v>363</v>
      </c>
      <c r="G65" s="3" t="s">
        <v>527</v>
      </c>
      <c r="H65" s="2" t="s">
        <v>393</v>
      </c>
      <c r="I65" s="2" t="s">
        <v>504</v>
      </c>
      <c r="J65" s="2" t="s">
        <v>504</v>
      </c>
      <c r="K65" s="4" t="s">
        <v>139</v>
      </c>
      <c r="L65" s="4" t="s">
        <v>205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>
        <v>58</v>
      </c>
      <c r="Z65" s="4" t="s">
        <v>643</v>
      </c>
      <c r="AA65" s="4">
        <v>10</v>
      </c>
      <c r="AB65" s="4">
        <v>8</v>
      </c>
      <c r="AC65" s="4">
        <v>45.6</v>
      </c>
      <c r="AD65" s="4"/>
      <c r="AE65" s="24"/>
      <c r="AF65" s="11"/>
      <c r="AG65" s="3"/>
      <c r="AH65" s="11"/>
      <c r="AI65" s="3"/>
      <c r="AJ65" s="3"/>
      <c r="AK65" s="11"/>
      <c r="AL65" s="3"/>
      <c r="AM65" s="3"/>
      <c r="AO65" s="24"/>
      <c r="AP65" s="11"/>
      <c r="AQ65" s="3"/>
      <c r="AR65" s="11"/>
      <c r="AS65" s="3"/>
      <c r="AT65" s="3"/>
      <c r="AU65" s="11"/>
      <c r="AV65" s="3"/>
      <c r="AW65" s="3"/>
      <c r="AY65" s="24"/>
      <c r="AZ65" s="11"/>
      <c r="BA65" s="3">
        <f t="shared" si="0"/>
        <v>8</v>
      </c>
      <c r="BB65" s="11">
        <f>IF(AND(AA65=BB64,AA65=AA64),,AA65)</f>
        <v>10</v>
      </c>
      <c r="BC65" s="3" t="str">
        <f>IF(Y65&gt;0,$C65,)</f>
        <v>Tomas</v>
      </c>
      <c r="BD65" s="3" t="str">
        <f>IF(Y65&gt;0,$B65,)</f>
        <v>UTKINAS</v>
      </c>
      <c r="BE65" s="11" t="str">
        <f>IF(Y65&gt;0,$A65,)</f>
        <v>80</v>
      </c>
      <c r="BF65" s="3" t="str">
        <f>IF(Y65&gt;0,$E65,)</f>
        <v>Kauno m. 1</v>
      </c>
      <c r="BG65" s="3">
        <f>IF(AND(AC65=BG64,AC65=AC64),,AC65)</f>
        <v>45.6</v>
      </c>
    </row>
    <row r="66" spans="1:59" ht="33">
      <c r="A66" s="2" t="s">
        <v>406</v>
      </c>
      <c r="B66" s="3" t="s">
        <v>407</v>
      </c>
      <c r="C66" s="3" t="s">
        <v>408</v>
      </c>
      <c r="D66" s="2" t="s">
        <v>498</v>
      </c>
      <c r="E66" s="3" t="s">
        <v>525</v>
      </c>
      <c r="F66" s="3" t="s">
        <v>363</v>
      </c>
      <c r="G66" s="3" t="s">
        <v>527</v>
      </c>
      <c r="H66" s="2">
        <v>2</v>
      </c>
      <c r="I66" s="2" t="s">
        <v>504</v>
      </c>
      <c r="J66" s="2" t="s">
        <v>504</v>
      </c>
      <c r="K66" s="4" t="s">
        <v>139</v>
      </c>
      <c r="L66" s="4" t="s">
        <v>205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58</v>
      </c>
      <c r="Z66" s="4" t="s">
        <v>643</v>
      </c>
      <c r="AA66" s="4">
        <v>10</v>
      </c>
      <c r="AB66" s="4">
        <v>8</v>
      </c>
      <c r="AC66" s="4">
        <v>45.6</v>
      </c>
      <c r="AD66" s="4"/>
      <c r="AE66" s="24"/>
      <c r="AF66" s="11"/>
      <c r="AG66" s="3"/>
      <c r="AH66" s="11"/>
      <c r="AI66" s="3"/>
      <c r="AJ66" s="3"/>
      <c r="AK66" s="11"/>
      <c r="AL66" s="3"/>
      <c r="AM66" s="3"/>
      <c r="AO66" s="24"/>
      <c r="AP66" s="11"/>
      <c r="AQ66" s="3"/>
      <c r="AR66" s="11"/>
      <c r="AS66" s="3"/>
      <c r="AT66" s="3"/>
      <c r="AU66" s="11"/>
      <c r="AV66" s="3"/>
      <c r="AW66" s="3"/>
      <c r="AY66" s="24"/>
      <c r="AZ66" s="11"/>
      <c r="BA66" s="3">
        <f t="shared" si="0"/>
        <v>0</v>
      </c>
      <c r="BB66" s="11">
        <f>IF(AND(AA66=BB65,AA66=AA65),,AA66)</f>
        <v>0</v>
      </c>
      <c r="BC66" s="3" t="str">
        <f>IF(Y66&gt;0,$C66,)</f>
        <v>Andrius</v>
      </c>
      <c r="BD66" s="3" t="str">
        <f>IF(Y66&gt;0,$B66,)</f>
        <v>DAMANSKIS</v>
      </c>
      <c r="BE66" s="11" t="str">
        <f>IF(Y66&gt;0,$A66,)</f>
        <v>70</v>
      </c>
      <c r="BF66" s="3" t="str">
        <f>IF(Y66&gt;0,$E66,)</f>
        <v>Kauno m. 1</v>
      </c>
      <c r="BG66" s="3">
        <f>IF(AND(AC66=BG65,AC66=AC65),,AC66)</f>
        <v>0</v>
      </c>
    </row>
    <row r="67" spans="1:59" ht="33">
      <c r="A67" s="2" t="s">
        <v>785</v>
      </c>
      <c r="B67" s="3" t="s">
        <v>786</v>
      </c>
      <c r="C67" s="3" t="s">
        <v>787</v>
      </c>
      <c r="D67" s="2" t="s">
        <v>578</v>
      </c>
      <c r="E67" s="3" t="s">
        <v>442</v>
      </c>
      <c r="F67" s="3" t="s">
        <v>788</v>
      </c>
      <c r="G67" s="3" t="s">
        <v>444</v>
      </c>
      <c r="H67" s="2" t="s">
        <v>393</v>
      </c>
      <c r="I67" s="2" t="s">
        <v>504</v>
      </c>
      <c r="J67" s="2" t="s">
        <v>504</v>
      </c>
      <c r="K67" s="4" t="s">
        <v>655</v>
      </c>
      <c r="L67" s="4" t="s">
        <v>205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>
        <v>58</v>
      </c>
      <c r="Z67" s="4" t="s">
        <v>643</v>
      </c>
      <c r="AA67" s="4">
        <v>5</v>
      </c>
      <c r="AB67" s="4">
        <v>9</v>
      </c>
      <c r="AC67" s="4" t="s">
        <v>13</v>
      </c>
      <c r="AD67" s="14"/>
      <c r="AE67" s="3">
        <f>IF($L67=$L66,,$L67)</f>
        <v>0</v>
      </c>
      <c r="AF67" s="11">
        <f>IF(O67=O66,,O67)</f>
        <v>0</v>
      </c>
      <c r="AG67" s="3">
        <f>IF(AND(R67=AG66,R67=R66),,R67)</f>
        <v>0</v>
      </c>
      <c r="AH67" s="11">
        <f>IF(AND(Q67=AH66,Q67=Q66),,Q67)</f>
        <v>0</v>
      </c>
      <c r="AI67" s="3">
        <f>IF(O67&gt;0,$C67,)</f>
        <v>0</v>
      </c>
      <c r="AJ67" s="3">
        <f>IF(O67&gt;0,$B67,)</f>
        <v>0</v>
      </c>
      <c r="AK67" s="11">
        <f>IF(O67&gt;0,$A67,)</f>
        <v>0</v>
      </c>
      <c r="AL67" s="3">
        <f>IF(O67&gt;0,$E67,)</f>
        <v>0</v>
      </c>
      <c r="AM67" s="3">
        <f>IF(AND(S67=AM66,S67=S66),,S67)</f>
        <v>0</v>
      </c>
      <c r="AN67" s="14"/>
      <c r="AO67" s="3">
        <f>IF($L67=$L66,,$L67)</f>
        <v>0</v>
      </c>
      <c r="AP67" s="11">
        <f>IF(AND(T67=AP66,T67=T66),,T67)</f>
        <v>0</v>
      </c>
      <c r="AQ67" s="3">
        <f>IF(AND(W67=AQ66,W67=W66),,W67)</f>
        <v>0</v>
      </c>
      <c r="AR67" s="11">
        <f>IF(AND(V67=AR66,V67=V66),,V67)</f>
        <v>0</v>
      </c>
      <c r="AS67" s="3">
        <f>IF(T67&gt;0,$C67,)</f>
        <v>0</v>
      </c>
      <c r="AT67" s="3">
        <f>IF(T67&gt;0,$B67,)</f>
        <v>0</v>
      </c>
      <c r="AU67" s="11">
        <f>IF(T67&gt;0,$A67,)</f>
        <v>0</v>
      </c>
      <c r="AV67" s="3">
        <f>IF(T67&gt;0,$E67,)</f>
        <v>0</v>
      </c>
      <c r="AW67" s="3">
        <f>IF(AND(X67=AW66,X67=X66),,X67)</f>
        <v>0</v>
      </c>
      <c r="AX67" s="14"/>
      <c r="AY67" s="3">
        <f>IF($L67=$L66,,$L67)</f>
        <v>0</v>
      </c>
      <c r="AZ67" s="11"/>
      <c r="BA67" s="3">
        <f t="shared" si="0"/>
        <v>9</v>
      </c>
      <c r="BB67" s="11">
        <f>IF(AND(AA67=BB66,AA67=AA66),,AA67)</f>
        <v>5</v>
      </c>
      <c r="BC67" s="3" t="str">
        <f>IF(Y67&gt;0,$C67,)</f>
        <v>Vitalij</v>
      </c>
      <c r="BD67" s="3" t="str">
        <f>IF(Y67&gt;0,$B67,)</f>
        <v>TEREŠČENKO</v>
      </c>
      <c r="BE67" s="11" t="str">
        <f>IF(Y67&gt;0,$A67,)</f>
        <v>112</v>
      </c>
      <c r="BF67" s="3" t="str">
        <f>IF(Y67&gt;0,$E67,)</f>
        <v>Visagino m. 1</v>
      </c>
      <c r="BG67" s="3" t="str">
        <f>IF(AND(AC67=BG66,AC67=AC66),,AC67)</f>
        <v>nestartavo</v>
      </c>
    </row>
    <row r="68" spans="1:59" ht="21.75">
      <c r="A68" s="2">
        <v>113</v>
      </c>
      <c r="B68" s="3" t="s">
        <v>630</v>
      </c>
      <c r="C68" s="3" t="s">
        <v>441</v>
      </c>
      <c r="D68" s="2" t="s">
        <v>578</v>
      </c>
      <c r="E68" s="3" t="s">
        <v>442</v>
      </c>
      <c r="F68" s="3" t="s">
        <v>783</v>
      </c>
      <c r="G68" s="3" t="s">
        <v>444</v>
      </c>
      <c r="H68" s="2" t="s">
        <v>393</v>
      </c>
      <c r="I68" s="2" t="s">
        <v>503</v>
      </c>
      <c r="J68" s="2" t="s">
        <v>504</v>
      </c>
      <c r="K68" s="4" t="s">
        <v>655</v>
      </c>
      <c r="L68" s="4" t="s">
        <v>205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>
        <v>58</v>
      </c>
      <c r="Z68" s="4" t="s">
        <v>643</v>
      </c>
      <c r="AA68" s="4">
        <v>5</v>
      </c>
      <c r="AB68" s="4">
        <v>9</v>
      </c>
      <c r="AC68" s="4" t="s">
        <v>13</v>
      </c>
      <c r="AD68" s="14"/>
      <c r="AE68" s="3">
        <f>IF($L68=$L67,,$L68)</f>
        <v>0</v>
      </c>
      <c r="AF68" s="11">
        <f>IF(O68=O67,,O68)</f>
        <v>0</v>
      </c>
      <c r="AG68" s="3">
        <f>IF(AND(R68=AG67,R68=R67),,R68)</f>
        <v>0</v>
      </c>
      <c r="AH68" s="11">
        <f>IF(AND(Q68=AH67,Q68=Q67),,Q68)</f>
        <v>0</v>
      </c>
      <c r="AI68" s="3">
        <f>IF(O68&gt;0,$C68,)</f>
        <v>0</v>
      </c>
      <c r="AJ68" s="3">
        <f>IF(O68&gt;0,$B68,)</f>
        <v>0</v>
      </c>
      <c r="AK68" s="11">
        <f>IF(O68&gt;0,$A68,)</f>
        <v>0</v>
      </c>
      <c r="AL68" s="3">
        <f>IF(O68&gt;0,$E68,)</f>
        <v>0</v>
      </c>
      <c r="AM68" s="3">
        <f>IF(AND(S68=AM67,S68=S67),,S68)</f>
        <v>0</v>
      </c>
      <c r="AN68" s="14"/>
      <c r="AO68" s="3">
        <f>IF($L68=$L67,,$L68)</f>
        <v>0</v>
      </c>
      <c r="AP68" s="11">
        <f>IF(AND(T68=AP67,T68=T67),,T68)</f>
        <v>0</v>
      </c>
      <c r="AQ68" s="3">
        <f>IF(AND(W68=AQ67,W68=W67),,W68)</f>
        <v>0</v>
      </c>
      <c r="AR68" s="11">
        <f>IF(AND(V68=AR67,V68=V67),,V68)</f>
        <v>0</v>
      </c>
      <c r="AS68" s="3">
        <f>IF(T68&gt;0,$C68,)</f>
        <v>0</v>
      </c>
      <c r="AT68" s="3">
        <f>IF(T68&gt;0,$B68,)</f>
        <v>0</v>
      </c>
      <c r="AU68" s="11">
        <f>IF(T68&gt;0,$A68,)</f>
        <v>0</v>
      </c>
      <c r="AV68" s="3">
        <f>IF(T68&gt;0,$E68,)</f>
        <v>0</v>
      </c>
      <c r="AW68" s="3">
        <f>IF(AND(X68=AW67,X68=X67),,X68)</f>
        <v>0</v>
      </c>
      <c r="AX68" s="14"/>
      <c r="AY68" s="3">
        <f>IF($L68=$L67,,$L68)</f>
        <v>0</v>
      </c>
      <c r="AZ68" s="11"/>
      <c r="BA68" s="3">
        <f t="shared" si="0"/>
        <v>0</v>
      </c>
      <c r="BB68" s="11">
        <f>IF(AND(AA68=BB67,AA68=AA67),,AA68)</f>
        <v>0</v>
      </c>
      <c r="BC68" s="3" t="str">
        <f>IF(Y68&gt;0,$C68,)</f>
        <v>Viktor</v>
      </c>
      <c r="BD68" s="3" t="str">
        <f>IF(Y68&gt;0,$B68,)</f>
        <v>ŠIKŠNIAN</v>
      </c>
      <c r="BE68" s="11">
        <f>IF(Y68&gt;0,$A68,)</f>
        <v>113</v>
      </c>
      <c r="BF68" s="3" t="str">
        <f>IF(Y68&gt;0,$E68,)</f>
        <v>Visagino m. 1</v>
      </c>
      <c r="BG68" s="3">
        <f>IF(AND(AC68=BG67,AC68=AC67),,AC68)</f>
        <v>0</v>
      </c>
    </row>
    <row r="69" spans="1:59" ht="33">
      <c r="A69" s="2" t="s">
        <v>793</v>
      </c>
      <c r="B69" s="3" t="s">
        <v>794</v>
      </c>
      <c r="C69" s="3" t="s">
        <v>447</v>
      </c>
      <c r="D69" s="2" t="s">
        <v>795</v>
      </c>
      <c r="E69" s="3" t="s">
        <v>796</v>
      </c>
      <c r="F69" s="3" t="s">
        <v>797</v>
      </c>
      <c r="G69" s="3" t="s">
        <v>513</v>
      </c>
      <c r="H69" s="2" t="s">
        <v>502</v>
      </c>
      <c r="I69" s="2" t="s">
        <v>504</v>
      </c>
      <c r="J69" s="2" t="s">
        <v>504</v>
      </c>
      <c r="K69" s="4" t="s">
        <v>798</v>
      </c>
      <c r="L69" s="4" t="s">
        <v>206</v>
      </c>
      <c r="M69" s="4"/>
      <c r="N69" s="4"/>
      <c r="O69" s="4">
        <v>49</v>
      </c>
      <c r="P69" s="4">
        <v>1</v>
      </c>
      <c r="Q69" s="4">
        <v>3</v>
      </c>
      <c r="R69" s="4">
        <v>1</v>
      </c>
      <c r="S69" s="4">
        <v>32.2</v>
      </c>
      <c r="T69" s="4"/>
      <c r="U69" s="4"/>
      <c r="V69" s="4"/>
      <c r="W69" s="4"/>
      <c r="X69" s="4"/>
      <c r="Y69" s="4">
        <v>59</v>
      </c>
      <c r="Z69" s="4" t="s">
        <v>643</v>
      </c>
      <c r="AA69" s="4">
        <v>5</v>
      </c>
      <c r="AB69" s="4">
        <v>1</v>
      </c>
      <c r="AC69" s="4">
        <v>30.6</v>
      </c>
      <c r="AD69" s="14">
        <v>14.2</v>
      </c>
      <c r="AE69" s="3" t="str">
        <f>IF($L69=$L68,,$L69)</f>
        <v>K-2 v 200 m</v>
      </c>
      <c r="AF69" s="11">
        <f>IF(O69=O68,,O69)</f>
        <v>49</v>
      </c>
      <c r="AG69" s="3">
        <f>IF(AND(R69=AG68,R69=R68),,R69)</f>
        <v>1</v>
      </c>
      <c r="AH69" s="11">
        <f>IF(AND(Q69=AH68,Q69=Q68),,Q69)</f>
        <v>3</v>
      </c>
      <c r="AI69" s="3" t="str">
        <f>IF(O69&gt;0,$C69,)</f>
        <v>Egidijus</v>
      </c>
      <c r="AJ69" s="3" t="str">
        <f>IF(O69&gt;0,$B69,)</f>
        <v>BALČIŪNAS</v>
      </c>
      <c r="AK69" s="11" t="str">
        <f>IF(O69&gt;0,$A69,)</f>
        <v>174</v>
      </c>
      <c r="AL69" s="3" t="str">
        <f>IF(O69&gt;0,$E69,)</f>
        <v>LOSC</v>
      </c>
      <c r="AM69" s="3">
        <f>IF(AND(S69=AM68,S69=S68),,S69)</f>
        <v>32.2</v>
      </c>
      <c r="AN69" s="14"/>
      <c r="AO69" s="3" t="str">
        <f>IF($L69=$L68,,$L69)</f>
        <v>K-2 v 200 m</v>
      </c>
      <c r="AP69" s="11">
        <f>IF(AND(T69=AP68,T69=T68),,T69)</f>
        <v>0</v>
      </c>
      <c r="AQ69" s="3">
        <f>IF(AND(W69=AQ68,W69=W68),,W69)</f>
        <v>0</v>
      </c>
      <c r="AR69" s="11">
        <f>IF(AND(V69=AR68,V69=V68),,V69)</f>
        <v>0</v>
      </c>
      <c r="AS69" s="3">
        <f>IF(T69&gt;0,$C69,)</f>
        <v>0</v>
      </c>
      <c r="AT69" s="3">
        <f>IF(T69&gt;0,$B69,)</f>
        <v>0</v>
      </c>
      <c r="AU69" s="11">
        <f>IF(T69&gt;0,$A69,)</f>
        <v>0</v>
      </c>
      <c r="AV69" s="3">
        <f>IF(T69&gt;0,$E69,)</f>
        <v>0</v>
      </c>
      <c r="AW69" s="3">
        <f>IF(AND(X69=AW68,X69=X68),,X69)</f>
        <v>0</v>
      </c>
      <c r="AX69" s="14">
        <v>16.15</v>
      </c>
      <c r="AY69" s="3" t="str">
        <f>IF($L69=$L68,,$L69)</f>
        <v>K-2 v 200 m</v>
      </c>
      <c r="AZ69" s="11">
        <f>IF(AND(Y69=AZ68,Y69=Y68),,Y69)</f>
        <v>59</v>
      </c>
      <c r="BA69" s="3">
        <f t="shared" si="0"/>
        <v>1</v>
      </c>
      <c r="BB69" s="11">
        <f>IF(AND(AA69=BB68,AA69=AA68),,AA69)</f>
        <v>5</v>
      </c>
      <c r="BC69" s="3" t="str">
        <f>IF(Y69&gt;0,$C69,)</f>
        <v>Egidijus</v>
      </c>
      <c r="BD69" s="3" t="str">
        <f>IF(Y69&gt;0,$B69,)</f>
        <v>BALČIŪNAS</v>
      </c>
      <c r="BE69" s="11" t="str">
        <f>IF(Y69&gt;0,$A69,)</f>
        <v>174</v>
      </c>
      <c r="BF69" s="3" t="str">
        <f>IF(Y69&gt;0,$E69,)</f>
        <v>LOSC</v>
      </c>
      <c r="BG69" s="3">
        <f>IF(AND(AC69=BG68,AC69=AC68),,AC69)</f>
        <v>30.6</v>
      </c>
    </row>
    <row r="70" spans="1:59" ht="33">
      <c r="A70" s="2" t="s">
        <v>799</v>
      </c>
      <c r="B70" s="3" t="s">
        <v>800</v>
      </c>
      <c r="C70" s="3" t="s">
        <v>801</v>
      </c>
      <c r="D70" s="2" t="s">
        <v>802</v>
      </c>
      <c r="E70" s="3" t="s">
        <v>537</v>
      </c>
      <c r="F70" s="3" t="s">
        <v>803</v>
      </c>
      <c r="G70" s="3" t="s">
        <v>539</v>
      </c>
      <c r="H70" s="2" t="s">
        <v>502</v>
      </c>
      <c r="I70" s="2" t="s">
        <v>504</v>
      </c>
      <c r="J70" s="2" t="s">
        <v>504</v>
      </c>
      <c r="K70" s="4" t="s">
        <v>798</v>
      </c>
      <c r="L70" s="4" t="s">
        <v>206</v>
      </c>
      <c r="M70" s="4"/>
      <c r="N70" s="4"/>
      <c r="O70" s="4">
        <v>49</v>
      </c>
      <c r="P70" s="4">
        <v>1</v>
      </c>
      <c r="Q70" s="4">
        <v>3</v>
      </c>
      <c r="R70" s="4">
        <v>1</v>
      </c>
      <c r="S70" s="4">
        <v>32.2</v>
      </c>
      <c r="T70" s="4"/>
      <c r="U70" s="4"/>
      <c r="V70" s="4"/>
      <c r="W70" s="4"/>
      <c r="X70" s="4"/>
      <c r="Y70" s="4">
        <v>59</v>
      </c>
      <c r="Z70" s="4" t="s">
        <v>643</v>
      </c>
      <c r="AA70" s="4">
        <v>5</v>
      </c>
      <c r="AB70" s="4">
        <v>1</v>
      </c>
      <c r="AC70" s="4">
        <v>30.6</v>
      </c>
      <c r="AD70" s="14"/>
      <c r="AE70" s="3">
        <f>IF($L70=$L69,,$L70)</f>
        <v>0</v>
      </c>
      <c r="AF70" s="11">
        <f>IF(O70=O69,,O70)</f>
        <v>0</v>
      </c>
      <c r="AG70" s="3">
        <f>IF(AND(R70=AG69,R70=R69),,R70)</f>
        <v>0</v>
      </c>
      <c r="AH70" s="11">
        <f>IF(AND(Q70=AH69,Q70=Q69),,Q70)</f>
        <v>0</v>
      </c>
      <c r="AI70" s="3" t="str">
        <f>IF(O70&gt;0,$C70,)</f>
        <v>Vytautas</v>
      </c>
      <c r="AJ70" s="3" t="str">
        <f>IF(O70&gt;0,$B70,)</f>
        <v>VAIČIKONIS</v>
      </c>
      <c r="AK70" s="11" t="str">
        <f>IF(O70&gt;0,$A70,)</f>
        <v>45</v>
      </c>
      <c r="AL70" s="3" t="str">
        <f>IF(O70&gt;0,$E70,)</f>
        <v>Panevėžio m.</v>
      </c>
      <c r="AM70" s="3">
        <f>IF(AND(S70=AM69,S70=S69),,S70)</f>
        <v>0</v>
      </c>
      <c r="AN70" s="14"/>
      <c r="AO70" s="3">
        <f>IF($L70=$L69,,$L70)</f>
        <v>0</v>
      </c>
      <c r="AP70" s="11">
        <f>IF(AND(T70=AP69,T70=T69),,T70)</f>
        <v>0</v>
      </c>
      <c r="AQ70" s="3">
        <f>IF(AND(W70=AQ69,W70=W69),,W70)</f>
        <v>0</v>
      </c>
      <c r="AR70" s="11">
        <f>IF(AND(V70=AR69,V70=V69),,V70)</f>
        <v>0</v>
      </c>
      <c r="AS70" s="3">
        <f>IF(T70&gt;0,$C70,)</f>
        <v>0</v>
      </c>
      <c r="AT70" s="3">
        <f>IF(T70&gt;0,$B70,)</f>
        <v>0</v>
      </c>
      <c r="AU70" s="11">
        <f>IF(T70&gt;0,$A70,)</f>
        <v>0</v>
      </c>
      <c r="AV70" s="3">
        <f>IF(T70&gt;0,$E70,)</f>
        <v>0</v>
      </c>
      <c r="AW70" s="3">
        <f>IF(AND(X70=AW69,X70=X69),,X70)</f>
        <v>0</v>
      </c>
      <c r="AX70" s="14"/>
      <c r="AY70" s="3">
        <f>IF($L70=$L69,,$L70)</f>
        <v>0</v>
      </c>
      <c r="AZ70" s="11">
        <f>IF(AND(Y70=AZ69,Y70=Y69),,Y70)</f>
        <v>0</v>
      </c>
      <c r="BA70" s="3">
        <f t="shared" si="0"/>
        <v>0</v>
      </c>
      <c r="BB70" s="11">
        <f>IF(AND(AA70=BB69,AA70=AA69),,AA70)</f>
        <v>0</v>
      </c>
      <c r="BC70" s="3" t="str">
        <f>IF(Y70&gt;0,$C70,)</f>
        <v>Vytautas</v>
      </c>
      <c r="BD70" s="3" t="str">
        <f>IF(Y70&gt;0,$B70,)</f>
        <v>VAIČIKONIS</v>
      </c>
      <c r="BE70" s="11" t="str">
        <f>IF(Y70&gt;0,$A70,)</f>
        <v>45</v>
      </c>
      <c r="BF70" s="3" t="str">
        <f>IF(Y70&gt;0,$E70,)</f>
        <v>Panevėžio m.</v>
      </c>
      <c r="BG70" s="3">
        <f>IF(AND(AC70=BG69,AC70=AC69),,AC70)</f>
        <v>0</v>
      </c>
    </row>
    <row r="71" spans="1:59" ht="33">
      <c r="A71" s="2" t="s">
        <v>675</v>
      </c>
      <c r="B71" s="3" t="s">
        <v>273</v>
      </c>
      <c r="C71" s="3" t="s">
        <v>217</v>
      </c>
      <c r="D71" s="2" t="s">
        <v>498</v>
      </c>
      <c r="E71" s="3" t="s">
        <v>710</v>
      </c>
      <c r="F71" s="3" t="s">
        <v>274</v>
      </c>
      <c r="G71" s="3" t="s">
        <v>712</v>
      </c>
      <c r="H71" s="2" t="s">
        <v>502</v>
      </c>
      <c r="I71" s="2" t="s">
        <v>504</v>
      </c>
      <c r="J71" s="2" t="s">
        <v>504</v>
      </c>
      <c r="K71" s="4" t="s">
        <v>676</v>
      </c>
      <c r="L71" s="4" t="s">
        <v>206</v>
      </c>
      <c r="M71" s="4"/>
      <c r="N71" s="4"/>
      <c r="O71" s="4">
        <v>50</v>
      </c>
      <c r="P71" s="4">
        <v>2</v>
      </c>
      <c r="Q71" s="4">
        <v>3</v>
      </c>
      <c r="R71" s="4">
        <v>1</v>
      </c>
      <c r="S71" s="4">
        <v>32.9</v>
      </c>
      <c r="T71" s="4"/>
      <c r="U71" s="4"/>
      <c r="V71" s="4"/>
      <c r="W71" s="4"/>
      <c r="X71" s="4"/>
      <c r="Y71" s="4">
        <v>59</v>
      </c>
      <c r="Z71" s="4" t="s">
        <v>643</v>
      </c>
      <c r="AA71" s="4">
        <v>4</v>
      </c>
      <c r="AB71" s="4">
        <v>2</v>
      </c>
      <c r="AC71" s="4">
        <v>31.7</v>
      </c>
      <c r="AD71" s="14">
        <v>14.23</v>
      </c>
      <c r="AE71" s="3">
        <f>IF($L71=$L70,,$L71)</f>
        <v>0</v>
      </c>
      <c r="AF71" s="11">
        <f>IF(O71=O70,,O71)</f>
        <v>50</v>
      </c>
      <c r="AG71" s="3">
        <f>IF(AND(R71=AG70,R71=R70),,R71)</f>
        <v>1</v>
      </c>
      <c r="AH71" s="11">
        <f>IF(AND(Q71=AH70,Q71=Q70),,Q71)</f>
        <v>3</v>
      </c>
      <c r="AI71" s="3" t="str">
        <f>IF(O71&gt;0,$C71,)</f>
        <v>Aurimas</v>
      </c>
      <c r="AJ71" s="3" t="str">
        <f>IF(O71&gt;0,$B71,)</f>
        <v>LANKAS</v>
      </c>
      <c r="AK71" s="11" t="str">
        <f>IF(O71&gt;0,$A71,)</f>
        <v>145</v>
      </c>
      <c r="AL71" s="3" t="str">
        <f>IF(O71&gt;0,$E71,)</f>
        <v>Šiaulių m. 1</v>
      </c>
      <c r="AM71" s="3">
        <f>IF(AND(S71=AM70,S71=S70),,S71)</f>
        <v>32.9</v>
      </c>
      <c r="AN71" s="14"/>
      <c r="AO71" s="3">
        <f>IF($L71=$L70,,$L71)</f>
        <v>0</v>
      </c>
      <c r="AP71" s="11">
        <f>IF(AND(T71=AP70,T71=T70),,T71)</f>
        <v>0</v>
      </c>
      <c r="AQ71" s="3">
        <f>IF(AND(W71=AQ70,W71=W70),,W71)</f>
        <v>0</v>
      </c>
      <c r="AR71" s="11">
        <f>IF(AND(V71=AR70,V71=V70),,V71)</f>
        <v>0</v>
      </c>
      <c r="AS71" s="3">
        <f>IF(T71&gt;0,$C71,)</f>
        <v>0</v>
      </c>
      <c r="AT71" s="3">
        <f>IF(T71&gt;0,$B71,)</f>
        <v>0</v>
      </c>
      <c r="AU71" s="11">
        <f>IF(T71&gt;0,$A71,)</f>
        <v>0</v>
      </c>
      <c r="AV71" s="3">
        <f>IF(T71&gt;0,$E71,)</f>
        <v>0</v>
      </c>
      <c r="AW71" s="3">
        <f>IF(AND(X71=AW70,X71=X70),,X71)</f>
        <v>0</v>
      </c>
      <c r="AX71" s="14"/>
      <c r="AY71" s="3">
        <f>IF($L71=$L70,,$L71)</f>
        <v>0</v>
      </c>
      <c r="AZ71" s="11"/>
      <c r="BA71" s="3">
        <f t="shared" si="0"/>
        <v>2</v>
      </c>
      <c r="BB71" s="11">
        <f>IF(AND(AA71=BB70,AA71=AA70),,AA71)</f>
        <v>4</v>
      </c>
      <c r="BC71" s="3" t="str">
        <f>IF(Y71&gt;0,$C71,)</f>
        <v>Aurimas</v>
      </c>
      <c r="BD71" s="3" t="str">
        <f>IF(Y71&gt;0,$B71,)</f>
        <v>LANKAS</v>
      </c>
      <c r="BE71" s="11" t="str">
        <f>IF(Y71&gt;0,$A71,)</f>
        <v>145</v>
      </c>
      <c r="BF71" s="3" t="str">
        <f>IF(Y71&gt;0,$E71,)</f>
        <v>Šiaulių m. 1</v>
      </c>
      <c r="BG71" s="3">
        <f>IF(AND(AC71=BG70,AC71=AC70),,AC71)</f>
        <v>31.7</v>
      </c>
    </row>
    <row r="72" spans="1:59" ht="33">
      <c r="A72" s="2" t="s">
        <v>673</v>
      </c>
      <c r="B72" s="3" t="s">
        <v>300</v>
      </c>
      <c r="C72" s="3" t="s">
        <v>677</v>
      </c>
      <c r="D72" s="2" t="s">
        <v>498</v>
      </c>
      <c r="E72" s="3" t="s">
        <v>710</v>
      </c>
      <c r="F72" s="3" t="s">
        <v>274</v>
      </c>
      <c r="G72" s="3" t="s">
        <v>712</v>
      </c>
      <c r="H72" s="2" t="s">
        <v>502</v>
      </c>
      <c r="I72" s="2" t="s">
        <v>504</v>
      </c>
      <c r="J72" s="2" t="s">
        <v>504</v>
      </c>
      <c r="K72" s="4" t="s">
        <v>676</v>
      </c>
      <c r="L72" s="4" t="s">
        <v>206</v>
      </c>
      <c r="M72" s="4"/>
      <c r="N72" s="4"/>
      <c r="O72" s="4">
        <v>50</v>
      </c>
      <c r="P72" s="4">
        <v>2</v>
      </c>
      <c r="Q72" s="4">
        <v>3</v>
      </c>
      <c r="R72" s="4">
        <v>1</v>
      </c>
      <c r="S72" s="4">
        <v>32.9</v>
      </c>
      <c r="T72" s="4"/>
      <c r="U72" s="4"/>
      <c r="V72" s="4"/>
      <c r="W72" s="4"/>
      <c r="X72" s="4"/>
      <c r="Y72" s="4">
        <v>59</v>
      </c>
      <c r="Z72" s="4" t="s">
        <v>643</v>
      </c>
      <c r="AA72" s="4">
        <v>4</v>
      </c>
      <c r="AB72" s="4">
        <v>2</v>
      </c>
      <c r="AC72" s="4">
        <v>31.7</v>
      </c>
      <c r="AD72" s="14"/>
      <c r="AE72" s="3">
        <f>IF($L72=$L71,,$L72)</f>
        <v>0</v>
      </c>
      <c r="AF72" s="11">
        <f>IF(O72=O71,,O72)</f>
        <v>0</v>
      </c>
      <c r="AG72" s="3">
        <f>IF(AND(R72=AG71,R72=R71),,R72)</f>
        <v>0</v>
      </c>
      <c r="AH72" s="11">
        <f>IF(AND(Q72=AH71,Q72=Q71),,Q72)</f>
        <v>0</v>
      </c>
      <c r="AI72" s="3" t="str">
        <f>IF(O72&gt;0,$C72,)</f>
        <v>Edvinas</v>
      </c>
      <c r="AJ72" s="3" t="str">
        <f>IF(O72&gt;0,$B72,)</f>
        <v>RAMANAUSKAS</v>
      </c>
      <c r="AK72" s="11" t="str">
        <f>IF(O72&gt;0,$A72,)</f>
        <v>147</v>
      </c>
      <c r="AL72" s="3" t="str">
        <f>IF(O72&gt;0,$E72,)</f>
        <v>Šiaulių m. 1</v>
      </c>
      <c r="AM72" s="3">
        <f>IF(AND(S72=AM71,S72=S71),,S72)</f>
        <v>0</v>
      </c>
      <c r="AN72" s="14"/>
      <c r="AO72" s="3">
        <f>IF($L72=$L71,,$L72)</f>
        <v>0</v>
      </c>
      <c r="AP72" s="11">
        <f>IF(AND(T72=AP71,T72=T71),,T72)</f>
        <v>0</v>
      </c>
      <c r="AQ72" s="3">
        <f>IF(AND(W72=AQ71,W72=W71),,W72)</f>
        <v>0</v>
      </c>
      <c r="AR72" s="11">
        <f>IF(AND(V72=AR71,V72=V71),,V72)</f>
        <v>0</v>
      </c>
      <c r="AS72" s="3">
        <f>IF(T72&gt;0,$C72,)</f>
        <v>0</v>
      </c>
      <c r="AT72" s="3">
        <f>IF(T72&gt;0,$B72,)</f>
        <v>0</v>
      </c>
      <c r="AU72" s="11">
        <f>IF(T72&gt;0,$A72,)</f>
        <v>0</v>
      </c>
      <c r="AV72" s="3">
        <f>IF(T72&gt;0,$E72,)</f>
        <v>0</v>
      </c>
      <c r="AW72" s="3">
        <f>IF(AND(X72=AW71,X72=X71),,X72)</f>
        <v>0</v>
      </c>
      <c r="AX72" s="14"/>
      <c r="AY72" s="3">
        <f>IF($L72=$L71,,$L72)</f>
        <v>0</v>
      </c>
      <c r="AZ72" s="11"/>
      <c r="BA72" s="3">
        <f t="shared" si="0"/>
        <v>0</v>
      </c>
      <c r="BB72" s="11">
        <f>IF(AND(AA72=BB71,AA72=AA71),,AA72)</f>
        <v>0</v>
      </c>
      <c r="BC72" s="3" t="str">
        <f>IF(Y72&gt;0,$C72,)</f>
        <v>Edvinas</v>
      </c>
      <c r="BD72" s="3" t="str">
        <f>IF(Y72&gt;0,$B72,)</f>
        <v>RAMANAUSKAS</v>
      </c>
      <c r="BE72" s="11" t="str">
        <f>IF(Y72&gt;0,$A72,)</f>
        <v>147</v>
      </c>
      <c r="BF72" s="3" t="str">
        <f>IF(Y72&gt;0,$E72,)</f>
        <v>Šiaulių m. 1</v>
      </c>
      <c r="BG72" s="3">
        <f>IF(AND(AC72=BG71,AC72=AC71),,AC72)</f>
        <v>0</v>
      </c>
    </row>
    <row r="73" spans="1:59" ht="33">
      <c r="A73" s="2" t="s">
        <v>237</v>
      </c>
      <c r="B73" s="3" t="s">
        <v>238</v>
      </c>
      <c r="C73" s="3" t="s">
        <v>239</v>
      </c>
      <c r="D73" s="2" t="s">
        <v>240</v>
      </c>
      <c r="E73" s="3" t="s">
        <v>511</v>
      </c>
      <c r="F73" s="3" t="s">
        <v>512</v>
      </c>
      <c r="G73" s="3" t="s">
        <v>513</v>
      </c>
      <c r="H73" s="2" t="s">
        <v>502</v>
      </c>
      <c r="I73" s="2" t="s">
        <v>504</v>
      </c>
      <c r="J73" s="2" t="s">
        <v>504</v>
      </c>
      <c r="K73" s="4" t="s">
        <v>241</v>
      </c>
      <c r="L73" s="4" t="s">
        <v>206</v>
      </c>
      <c r="M73" s="4"/>
      <c r="N73" s="4"/>
      <c r="O73" s="4">
        <v>49</v>
      </c>
      <c r="P73" s="4">
        <v>1</v>
      </c>
      <c r="Q73" s="4">
        <v>7</v>
      </c>
      <c r="R73" s="4">
        <v>2</v>
      </c>
      <c r="S73" s="4">
        <v>33.1</v>
      </c>
      <c r="T73" s="4"/>
      <c r="U73" s="4"/>
      <c r="V73" s="4"/>
      <c r="W73" s="4"/>
      <c r="X73" s="4"/>
      <c r="Y73" s="4">
        <v>59</v>
      </c>
      <c r="Z73" s="4" t="s">
        <v>643</v>
      </c>
      <c r="AA73" s="4">
        <v>3</v>
      </c>
      <c r="AB73" s="4">
        <v>3</v>
      </c>
      <c r="AC73" s="4">
        <v>32.3</v>
      </c>
      <c r="AD73" s="14"/>
      <c r="AE73" s="3">
        <f>IF($L73=$L72,,$L73)</f>
        <v>0</v>
      </c>
      <c r="AF73" s="11">
        <f>IF(O73=O72,,O73)</f>
        <v>49</v>
      </c>
      <c r="AG73" s="3">
        <f>IF(AND(R73=AG72,R73=R72),,R73)</f>
        <v>2</v>
      </c>
      <c r="AH73" s="11">
        <f>IF(AND(Q73=AH72,Q73=Q72),,Q73)</f>
        <v>7</v>
      </c>
      <c r="AI73" s="3" t="str">
        <f>IF(O73&gt;0,$C73,)</f>
        <v>Jonas</v>
      </c>
      <c r="AJ73" s="3" t="str">
        <f>IF(O73&gt;0,$B73,)</f>
        <v>RAGAUSKAS</v>
      </c>
      <c r="AK73" s="11" t="str">
        <f>IF(O73&gt;0,$A73,)</f>
        <v>55</v>
      </c>
      <c r="AL73" s="3" t="str">
        <f>IF(O73&gt;0,$E73,)</f>
        <v>Vilniaus m.</v>
      </c>
      <c r="AM73" s="3">
        <f>IF(AND(S73=AM72,S73=S72),,S73)</f>
        <v>33.1</v>
      </c>
      <c r="AN73" s="14"/>
      <c r="AO73" s="3">
        <f>IF($L73=$L72,,$L73)</f>
        <v>0</v>
      </c>
      <c r="AP73" s="11">
        <f>IF(AND(T73=AP72,T73=T72),,T73)</f>
        <v>0</v>
      </c>
      <c r="AQ73" s="3">
        <f>IF(AND(W73=AQ72,W73=W72),,W73)</f>
        <v>0</v>
      </c>
      <c r="AR73" s="11">
        <f>IF(AND(V73=AR72,V73=V72),,V73)</f>
        <v>0</v>
      </c>
      <c r="AS73" s="3">
        <f>IF(T73&gt;0,$C73,)</f>
        <v>0</v>
      </c>
      <c r="AT73" s="3">
        <f>IF(T73&gt;0,$B73,)</f>
        <v>0</v>
      </c>
      <c r="AU73" s="11">
        <f>IF(T73&gt;0,$A73,)</f>
        <v>0</v>
      </c>
      <c r="AV73" s="3">
        <f>IF(T73&gt;0,$E73,)</f>
        <v>0</v>
      </c>
      <c r="AW73" s="3">
        <f>IF(AND(X73=AW72,X73=X72),,X73)</f>
        <v>0</v>
      </c>
      <c r="AX73" s="14"/>
      <c r="AY73" s="3">
        <f>IF($L73=$L72,,$L73)</f>
        <v>0</v>
      </c>
      <c r="AZ73" s="11"/>
      <c r="BA73" s="3">
        <f t="shared" si="0"/>
        <v>3</v>
      </c>
      <c r="BB73" s="11">
        <f>IF(AND(AA73=BB72,AA73=AA72),,AA73)</f>
        <v>3</v>
      </c>
      <c r="BC73" s="3" t="str">
        <f>IF(Y73&gt;0,$C73,)</f>
        <v>Jonas</v>
      </c>
      <c r="BD73" s="3" t="str">
        <f>IF(Y73&gt;0,$B73,)</f>
        <v>RAGAUSKAS</v>
      </c>
      <c r="BE73" s="11" t="str">
        <f>IF(Y73&gt;0,$A73,)</f>
        <v>55</v>
      </c>
      <c r="BF73" s="3" t="str">
        <f>IF(Y73&gt;0,$E73,)</f>
        <v>Vilniaus m.</v>
      </c>
      <c r="BG73" s="3">
        <f>IF(AND(AC73=BG72,AC73=AC72),,AC73)</f>
        <v>32.3</v>
      </c>
    </row>
    <row r="74" spans="1:59" ht="33">
      <c r="A74" s="2" t="s">
        <v>242</v>
      </c>
      <c r="B74" s="3" t="s">
        <v>243</v>
      </c>
      <c r="C74" s="3" t="s">
        <v>244</v>
      </c>
      <c r="D74" s="2" t="s">
        <v>245</v>
      </c>
      <c r="E74" s="3" t="s">
        <v>511</v>
      </c>
      <c r="F74" s="3" t="s">
        <v>512</v>
      </c>
      <c r="G74" s="3" t="s">
        <v>513</v>
      </c>
      <c r="H74" s="2" t="s">
        <v>502</v>
      </c>
      <c r="I74" s="2" t="s">
        <v>504</v>
      </c>
      <c r="J74" s="2" t="s">
        <v>504</v>
      </c>
      <c r="K74" s="4" t="s">
        <v>241</v>
      </c>
      <c r="L74" s="4" t="s">
        <v>206</v>
      </c>
      <c r="M74" s="4"/>
      <c r="N74" s="4"/>
      <c r="O74" s="4">
        <v>49</v>
      </c>
      <c r="P74" s="4">
        <v>1</v>
      </c>
      <c r="Q74" s="4">
        <v>7</v>
      </c>
      <c r="R74" s="4">
        <v>2</v>
      </c>
      <c r="S74" s="4">
        <v>33.1</v>
      </c>
      <c r="T74" s="4"/>
      <c r="U74" s="4"/>
      <c r="V74" s="4"/>
      <c r="W74" s="4"/>
      <c r="X74" s="4"/>
      <c r="Y74" s="4">
        <v>59</v>
      </c>
      <c r="Z74" s="4" t="s">
        <v>643</v>
      </c>
      <c r="AA74" s="4">
        <v>3</v>
      </c>
      <c r="AB74" s="4">
        <v>3</v>
      </c>
      <c r="AC74" s="4">
        <v>32.3</v>
      </c>
      <c r="AD74" s="14"/>
      <c r="AE74" s="3">
        <f>IF($L74=$L73,,$L74)</f>
        <v>0</v>
      </c>
      <c r="AF74" s="11">
        <f>IF(O74=O73,,O74)</f>
        <v>0</v>
      </c>
      <c r="AG74" s="3">
        <f>IF(AND(R74=AG73,R74=R73),,R74)</f>
        <v>0</v>
      </c>
      <c r="AH74" s="11">
        <f>IF(AND(Q74=AH73,Q74=Q73),,Q74)</f>
        <v>0</v>
      </c>
      <c r="AI74" s="3" t="str">
        <f>IF(O74&gt;0,$C74,)</f>
        <v>Aleksandr</v>
      </c>
      <c r="AJ74" s="3" t="str">
        <f>IF(O74&gt;0,$B74,)</f>
        <v>SOROKIN</v>
      </c>
      <c r="AK74" s="11" t="str">
        <f>IF(O74&gt;0,$A74,)</f>
        <v>58</v>
      </c>
      <c r="AL74" s="3" t="str">
        <f>IF(O74&gt;0,$E74,)</f>
        <v>Vilniaus m.</v>
      </c>
      <c r="AM74" s="3">
        <f>IF(AND(S74=AM73,S74=S73),,S74)</f>
        <v>0</v>
      </c>
      <c r="AN74" s="14"/>
      <c r="AO74" s="3">
        <f>IF($L74=$L73,,$L74)</f>
        <v>0</v>
      </c>
      <c r="AP74" s="11">
        <f>IF(AND(T74=AP73,T74=T73),,T74)</f>
        <v>0</v>
      </c>
      <c r="AQ74" s="3">
        <f>IF(AND(W74=AQ73,W74=W73),,W74)</f>
        <v>0</v>
      </c>
      <c r="AR74" s="11">
        <f>IF(AND(V74=AR73,V74=V73),,V74)</f>
        <v>0</v>
      </c>
      <c r="AS74" s="3">
        <f>IF(T74&gt;0,$C74,)</f>
        <v>0</v>
      </c>
      <c r="AT74" s="3">
        <f>IF(T74&gt;0,$B74,)</f>
        <v>0</v>
      </c>
      <c r="AU74" s="11">
        <f>IF(T74&gt;0,$A74,)</f>
        <v>0</v>
      </c>
      <c r="AV74" s="3">
        <f>IF(T74&gt;0,$E74,)</f>
        <v>0</v>
      </c>
      <c r="AW74" s="3">
        <f>IF(AND(X74=AW73,X74=X73),,X74)</f>
        <v>0</v>
      </c>
      <c r="AX74" s="14"/>
      <c r="AY74" s="3">
        <f>IF($L74=$L73,,$L74)</f>
        <v>0</v>
      </c>
      <c r="AZ74" s="11"/>
      <c r="BA74" s="3">
        <f t="shared" si="0"/>
        <v>0</v>
      </c>
      <c r="BB74" s="11">
        <f>IF(AND(AA74=BB73,AA74=AA73),,AA74)</f>
        <v>0</v>
      </c>
      <c r="BC74" s="3" t="str">
        <f>IF(Y74&gt;0,$C74,)</f>
        <v>Aleksandr</v>
      </c>
      <c r="BD74" s="3" t="str">
        <f>IF(Y74&gt;0,$B74,)</f>
        <v>SOROKIN</v>
      </c>
      <c r="BE74" s="11" t="str">
        <f>IF(Y74&gt;0,$A74,)</f>
        <v>58</v>
      </c>
      <c r="BF74" s="3" t="str">
        <f>IF(Y74&gt;0,$E74,)</f>
        <v>Vilniaus m.</v>
      </c>
      <c r="BG74" s="3">
        <f>IF(AND(AC74=BG73,AC74=AC73),,AC74)</f>
        <v>0</v>
      </c>
    </row>
    <row r="75" spans="1:59" ht="33">
      <c r="A75" s="2" t="s">
        <v>200</v>
      </c>
      <c r="B75" s="3" t="s">
        <v>310</v>
      </c>
      <c r="C75" s="3" t="s">
        <v>328</v>
      </c>
      <c r="D75" s="2" t="s">
        <v>802</v>
      </c>
      <c r="E75" s="3" t="s">
        <v>511</v>
      </c>
      <c r="F75" s="3" t="s">
        <v>512</v>
      </c>
      <c r="G75" s="3" t="s">
        <v>513</v>
      </c>
      <c r="H75" s="2" t="s">
        <v>502</v>
      </c>
      <c r="I75" s="2" t="s">
        <v>504</v>
      </c>
      <c r="J75" s="2" t="s">
        <v>504</v>
      </c>
      <c r="K75" s="4" t="s">
        <v>196</v>
      </c>
      <c r="L75" s="4" t="s">
        <v>206</v>
      </c>
      <c r="M75" s="4"/>
      <c r="N75" s="4"/>
      <c r="O75" s="4">
        <v>50</v>
      </c>
      <c r="P75" s="4">
        <v>2</v>
      </c>
      <c r="Q75" s="4">
        <v>8</v>
      </c>
      <c r="R75" s="4">
        <v>2</v>
      </c>
      <c r="S75" s="4">
        <v>33.1</v>
      </c>
      <c r="T75" s="4"/>
      <c r="U75" s="4"/>
      <c r="V75" s="4"/>
      <c r="W75" s="4"/>
      <c r="X75" s="4"/>
      <c r="Y75" s="4">
        <v>59</v>
      </c>
      <c r="Z75" s="4" t="s">
        <v>643</v>
      </c>
      <c r="AA75" s="4">
        <v>6</v>
      </c>
      <c r="AB75" s="4">
        <v>4</v>
      </c>
      <c r="AC75" s="4">
        <v>32.9</v>
      </c>
      <c r="AD75" s="14"/>
      <c r="AE75" s="3">
        <f>IF($L75=$L74,,$L75)</f>
        <v>0</v>
      </c>
      <c r="AF75" s="11">
        <f>IF(O75=O74,,O75)</f>
        <v>50</v>
      </c>
      <c r="AG75" s="3">
        <f>IF(AND(R75=AG74,R75=R74),,R75)</f>
        <v>2</v>
      </c>
      <c r="AH75" s="11">
        <f>IF(AND(Q75=AH74,Q75=Q74),,Q75)</f>
        <v>8</v>
      </c>
      <c r="AI75" s="3" t="str">
        <f>IF(O75&gt;0,$C75,)</f>
        <v>Ignas</v>
      </c>
      <c r="AJ75" s="3" t="str">
        <f>IF(O75&gt;0,$B75,)</f>
        <v>VAIČIULIS</v>
      </c>
      <c r="AK75" s="11" t="str">
        <f>IF(O75&gt;0,$A75,)</f>
        <v>61</v>
      </c>
      <c r="AL75" s="3" t="str">
        <f>IF(O75&gt;0,$E75,)</f>
        <v>Vilniaus m.</v>
      </c>
      <c r="AM75" s="3">
        <f>IF(AND(S75=AM74,S75=S74),,S75)</f>
        <v>33.1</v>
      </c>
      <c r="AN75" s="14"/>
      <c r="AO75" s="3">
        <f>IF($L75=$L74,,$L75)</f>
        <v>0</v>
      </c>
      <c r="AP75" s="11">
        <f>IF(AND(T75=AP74,T75=T74),,T75)</f>
        <v>0</v>
      </c>
      <c r="AQ75" s="3">
        <f>IF(AND(W75=AQ74,W75=W74),,W75)</f>
        <v>0</v>
      </c>
      <c r="AR75" s="11">
        <f>IF(AND(V75=AR74,V75=V74),,V75)</f>
        <v>0</v>
      </c>
      <c r="AS75" s="3">
        <f>IF(T75&gt;0,$C75,)</f>
        <v>0</v>
      </c>
      <c r="AT75" s="3">
        <f>IF(T75&gt;0,$B75,)</f>
        <v>0</v>
      </c>
      <c r="AU75" s="11">
        <f>IF(T75&gt;0,$A75,)</f>
        <v>0</v>
      </c>
      <c r="AV75" s="3">
        <f>IF(T75&gt;0,$E75,)</f>
        <v>0</v>
      </c>
      <c r="AW75" s="3">
        <f>IF(AND(X75=AW74,X75=X74),,X75)</f>
        <v>0</v>
      </c>
      <c r="AX75" s="14"/>
      <c r="AY75" s="3">
        <f>IF($L75=$L74,,$L75)</f>
        <v>0</v>
      </c>
      <c r="AZ75" s="11"/>
      <c r="BA75" s="3">
        <f t="shared" si="0"/>
        <v>4</v>
      </c>
      <c r="BB75" s="11">
        <f>IF(AND(AA75=BB74,AA75=AA74),,AA75)</f>
        <v>6</v>
      </c>
      <c r="BC75" s="3" t="str">
        <f>IF(Y75&gt;0,$C75,)</f>
        <v>Ignas</v>
      </c>
      <c r="BD75" s="3" t="str">
        <f>IF(Y75&gt;0,$B75,)</f>
        <v>VAIČIULIS</v>
      </c>
      <c r="BE75" s="11" t="str">
        <f>IF(Y75&gt;0,$A75,)</f>
        <v>61</v>
      </c>
      <c r="BF75" s="3" t="str">
        <f>IF(Y75&gt;0,$E75,)</f>
        <v>Vilniaus m.</v>
      </c>
      <c r="BG75" s="3">
        <f>IF(AND(AC75=BG74,AC75=AC74),,AC75)</f>
        <v>32.9</v>
      </c>
    </row>
    <row r="76" spans="1:59" ht="33">
      <c r="A76" s="8" t="s">
        <v>309</v>
      </c>
      <c r="B76" s="3" t="s">
        <v>310</v>
      </c>
      <c r="C76" s="3" t="s">
        <v>311</v>
      </c>
      <c r="D76" s="8" t="s">
        <v>779</v>
      </c>
      <c r="E76" s="10" t="s">
        <v>511</v>
      </c>
      <c r="F76" s="10" t="s">
        <v>512</v>
      </c>
      <c r="G76" s="10" t="s">
        <v>513</v>
      </c>
      <c r="H76" s="8" t="s">
        <v>502</v>
      </c>
      <c r="I76" s="2" t="s">
        <v>504</v>
      </c>
      <c r="J76" s="2" t="s">
        <v>504</v>
      </c>
      <c r="K76" s="4" t="s">
        <v>196</v>
      </c>
      <c r="L76" s="4" t="s">
        <v>206</v>
      </c>
      <c r="M76" s="4"/>
      <c r="N76" s="4"/>
      <c r="O76" s="4">
        <v>50</v>
      </c>
      <c r="P76" s="4">
        <v>2</v>
      </c>
      <c r="Q76" s="4">
        <v>8</v>
      </c>
      <c r="R76" s="4">
        <v>2</v>
      </c>
      <c r="S76" s="4">
        <v>33.1</v>
      </c>
      <c r="T76" s="4"/>
      <c r="U76" s="4"/>
      <c r="V76" s="4"/>
      <c r="W76" s="4"/>
      <c r="X76" s="4"/>
      <c r="Y76" s="4">
        <v>59</v>
      </c>
      <c r="Z76" s="4" t="s">
        <v>643</v>
      </c>
      <c r="AA76" s="4">
        <v>6</v>
      </c>
      <c r="AB76" s="4">
        <v>4</v>
      </c>
      <c r="AC76" s="4">
        <v>32.9</v>
      </c>
      <c r="AD76" s="4"/>
      <c r="AE76" s="24"/>
      <c r="AF76" s="11">
        <f>IF(O76=O75,,O76)</f>
        <v>0</v>
      </c>
      <c r="AG76" s="3">
        <f>IF(AND(R76=AG75,R76=R75),,R76)</f>
        <v>0</v>
      </c>
      <c r="AH76" s="11">
        <f>IF(AND(Q76=AH75,Q76=Q75),,Q76)</f>
        <v>0</v>
      </c>
      <c r="AI76" s="3" t="str">
        <f>IF(O76&gt;0,$C76,)</f>
        <v>Justas</v>
      </c>
      <c r="AJ76" s="3" t="str">
        <f>IF(O76&gt;0,$B76,)</f>
        <v>VAIČIULIS</v>
      </c>
      <c r="AK76" s="11" t="str">
        <f>IF(O76&gt;0,$A76,)</f>
        <v>60</v>
      </c>
      <c r="AL76" s="3" t="str">
        <f>IF(O76&gt;0,$E76,)</f>
        <v>Vilniaus m.</v>
      </c>
      <c r="AM76" s="3">
        <f>IF(AND(S76=AM75,S76=S75),,S76)</f>
        <v>0</v>
      </c>
      <c r="AN76" s="14"/>
      <c r="AO76" s="3">
        <f>IF($L76=$L75,,$L76)</f>
        <v>0</v>
      </c>
      <c r="AP76" s="11">
        <f>IF(AND(T76=AP75,T76=T75),,T76)</f>
        <v>0</v>
      </c>
      <c r="AQ76" s="3">
        <f>IF(AND(W76=AQ75,W76=W75),,W76)</f>
        <v>0</v>
      </c>
      <c r="AR76" s="11">
        <f>IF(AND(V76=AR75,V76=V75),,V76)</f>
        <v>0</v>
      </c>
      <c r="AS76" s="3">
        <f>IF(T76&gt;0,$C76,)</f>
        <v>0</v>
      </c>
      <c r="AT76" s="3">
        <f>IF(T76&gt;0,$B76,)</f>
        <v>0</v>
      </c>
      <c r="AU76" s="11">
        <f>IF(T76&gt;0,$A76,)</f>
        <v>0</v>
      </c>
      <c r="AV76" s="3">
        <f>IF(T76&gt;0,$E76,)</f>
        <v>0</v>
      </c>
      <c r="AW76" s="3">
        <f>IF(AND(X76=AW75,X76=X75),,X76)</f>
        <v>0</v>
      </c>
      <c r="AX76" s="14"/>
      <c r="AY76" s="3">
        <f>IF($L76=$L75,,$L76)</f>
        <v>0</v>
      </c>
      <c r="AZ76" s="11"/>
      <c r="BA76" s="3">
        <f t="shared" si="0"/>
        <v>0</v>
      </c>
      <c r="BB76" s="11">
        <f>IF(AND(AA76=BB75,AA76=AA75),,AA76)</f>
        <v>0</v>
      </c>
      <c r="BC76" s="3" t="str">
        <f>IF(Y76&gt;0,$C76,)</f>
        <v>Justas</v>
      </c>
      <c r="BD76" s="3" t="str">
        <f>IF(Y76&gt;0,$B76,)</f>
        <v>VAIČIULIS</v>
      </c>
      <c r="BE76" s="11" t="str">
        <f>IF(Y76&gt;0,$A76,)</f>
        <v>60</v>
      </c>
      <c r="BF76" s="3" t="str">
        <f>IF(Y76&gt;0,$E76,)</f>
        <v>Vilniaus m.</v>
      </c>
      <c r="BG76" s="3">
        <f>IF(AND(AC76=BG75,AC76=AC75),,AC76)</f>
        <v>0</v>
      </c>
    </row>
    <row r="77" spans="1:59" ht="33">
      <c r="A77" s="2" t="s">
        <v>347</v>
      </c>
      <c r="B77" s="3" t="s">
        <v>348</v>
      </c>
      <c r="C77" s="3" t="s">
        <v>349</v>
      </c>
      <c r="D77" s="2" t="s">
        <v>544</v>
      </c>
      <c r="E77" s="3" t="s">
        <v>525</v>
      </c>
      <c r="F77" s="3" t="s">
        <v>526</v>
      </c>
      <c r="G77" s="3" t="s">
        <v>527</v>
      </c>
      <c r="H77" s="2" t="s">
        <v>502</v>
      </c>
      <c r="I77" s="2" t="s">
        <v>504</v>
      </c>
      <c r="J77" s="2" t="s">
        <v>504</v>
      </c>
      <c r="K77" s="4" t="s">
        <v>653</v>
      </c>
      <c r="L77" s="4" t="s">
        <v>206</v>
      </c>
      <c r="M77" s="4"/>
      <c r="N77" s="4"/>
      <c r="O77" s="4">
        <v>50</v>
      </c>
      <c r="P77" s="4">
        <v>2</v>
      </c>
      <c r="Q77" s="4">
        <v>7</v>
      </c>
      <c r="R77" s="4">
        <v>3</v>
      </c>
      <c r="S77" s="4">
        <v>33.8</v>
      </c>
      <c r="T77" s="4"/>
      <c r="U77" s="4"/>
      <c r="V77" s="4"/>
      <c r="W77" s="4"/>
      <c r="X77" s="4"/>
      <c r="Y77" s="4">
        <v>59</v>
      </c>
      <c r="Z77" s="4" t="s">
        <v>643</v>
      </c>
      <c r="AA77" s="4">
        <v>2</v>
      </c>
      <c r="AB77" s="4">
        <v>5</v>
      </c>
      <c r="AC77" s="4">
        <v>33.2</v>
      </c>
      <c r="AD77" s="14"/>
      <c r="AE77" s="3">
        <f>IF($L77=$L76,,$L77)</f>
        <v>0</v>
      </c>
      <c r="AF77" s="11">
        <f>IF(O77=O76,,O77)</f>
        <v>0</v>
      </c>
      <c r="AG77" s="3">
        <f>IF(AND(R77=AG76,R77=R76),,R77)</f>
        <v>3</v>
      </c>
      <c r="AH77" s="11">
        <f>IF(AND(Q77=AH76,Q77=Q76),,Q77)</f>
        <v>7</v>
      </c>
      <c r="AI77" s="3" t="str">
        <f>IF(O77&gt;0,$C77,)</f>
        <v>Arnas</v>
      </c>
      <c r="AJ77" s="3" t="str">
        <f>IF(O77&gt;0,$B77,)</f>
        <v>JUONYS</v>
      </c>
      <c r="AK77" s="11" t="str">
        <f>IF(O77&gt;0,$A77,)</f>
        <v>71</v>
      </c>
      <c r="AL77" s="3" t="str">
        <f>IF(O77&gt;0,$E77,)</f>
        <v>Kauno m. 1</v>
      </c>
      <c r="AM77" s="3">
        <f>IF(AND(S77=AM76,S77=S76),,S77)</f>
        <v>33.8</v>
      </c>
      <c r="AN77" s="14">
        <v>13.3</v>
      </c>
      <c r="AO77" s="3">
        <f>IF($L77=$L76,,$L77)</f>
        <v>0</v>
      </c>
      <c r="AP77" s="11">
        <f>IF(AND(T77=AP76,T77=T76),,T77)</f>
        <v>0</v>
      </c>
      <c r="AQ77" s="3">
        <f>IF(AND(W77=AQ76,W77=W76),,W77)</f>
        <v>0</v>
      </c>
      <c r="AR77" s="11">
        <f>IF(AND(V77=AR76,V77=V76),,V77)</f>
        <v>0</v>
      </c>
      <c r="AS77" s="3">
        <f>IF(T77&gt;0,$C77,)</f>
        <v>0</v>
      </c>
      <c r="AT77" s="3">
        <f>IF(T77&gt;0,$B77,)</f>
        <v>0</v>
      </c>
      <c r="AU77" s="11">
        <f>IF(T77&gt;0,$A77,)</f>
        <v>0</v>
      </c>
      <c r="AV77" s="3">
        <f>IF(T77&gt;0,$E77,)</f>
        <v>0</v>
      </c>
      <c r="AW77" s="3">
        <f>IF(AND(X77=AW76,X77=X76),,X77)</f>
        <v>0</v>
      </c>
      <c r="AY77" s="3">
        <f>IF($L77=$L76,,$L77)</f>
        <v>0</v>
      </c>
      <c r="AZ77" s="11"/>
      <c r="BA77" s="3">
        <f t="shared" si="0"/>
        <v>5</v>
      </c>
      <c r="BB77" s="11">
        <f>IF(AND(AA77=BB76,AA77=AA76),,AA77)</f>
        <v>2</v>
      </c>
      <c r="BC77" s="3" t="str">
        <f>IF(Y77&gt;0,$C77,)</f>
        <v>Arnas</v>
      </c>
      <c r="BD77" s="3" t="str">
        <f>IF(Y77&gt;0,$B77,)</f>
        <v>JUONYS</v>
      </c>
      <c r="BE77" s="11" t="str">
        <f>IF(Y77&gt;0,$A77,)</f>
        <v>71</v>
      </c>
      <c r="BF77" s="3" t="str">
        <f>IF(Y77&gt;0,$E77,)</f>
        <v>Kauno m. 1</v>
      </c>
      <c r="BG77" s="3">
        <f>IF(AND(AC77=BG76,AC77=AC76),,AC77)</f>
        <v>33.2</v>
      </c>
    </row>
    <row r="78" spans="1:59" ht="33">
      <c r="A78" s="2" t="s">
        <v>352</v>
      </c>
      <c r="B78" s="3" t="s">
        <v>353</v>
      </c>
      <c r="C78" s="3" t="s">
        <v>354</v>
      </c>
      <c r="D78" s="2" t="s">
        <v>518</v>
      </c>
      <c r="E78" s="3" t="s">
        <v>525</v>
      </c>
      <c r="F78" s="3" t="s">
        <v>526</v>
      </c>
      <c r="G78" s="3" t="s">
        <v>527</v>
      </c>
      <c r="H78" s="2" t="s">
        <v>502</v>
      </c>
      <c r="I78" s="2" t="s">
        <v>504</v>
      </c>
      <c r="J78" s="2" t="s">
        <v>504</v>
      </c>
      <c r="K78" s="4" t="s">
        <v>653</v>
      </c>
      <c r="L78" s="4" t="s">
        <v>206</v>
      </c>
      <c r="M78" s="4"/>
      <c r="N78" s="4"/>
      <c r="O78" s="4">
        <v>50</v>
      </c>
      <c r="P78" s="4">
        <v>2</v>
      </c>
      <c r="Q78" s="4">
        <v>7</v>
      </c>
      <c r="R78" s="4">
        <v>3</v>
      </c>
      <c r="S78" s="4">
        <v>33.8</v>
      </c>
      <c r="T78" s="4"/>
      <c r="U78" s="4"/>
      <c r="V78" s="4"/>
      <c r="W78" s="4"/>
      <c r="X78" s="4"/>
      <c r="Y78" s="4">
        <v>59</v>
      </c>
      <c r="Z78" s="4" t="s">
        <v>643</v>
      </c>
      <c r="AA78" s="4">
        <v>2</v>
      </c>
      <c r="AB78" s="4">
        <v>5</v>
      </c>
      <c r="AC78" s="4">
        <v>33.2</v>
      </c>
      <c r="AD78" s="14"/>
      <c r="AE78" s="3">
        <f>IF($L78=$L77,,$L78)</f>
        <v>0</v>
      </c>
      <c r="AF78" s="11">
        <f>IF(O78=O77,,O78)</f>
        <v>0</v>
      </c>
      <c r="AG78" s="3">
        <f>IF(AND(R78=AG77,R78=R77),,R78)</f>
        <v>0</v>
      </c>
      <c r="AH78" s="11">
        <f>IF(AND(Q78=AH77,Q78=Q77),,Q78)</f>
        <v>0</v>
      </c>
      <c r="AI78" s="3" t="str">
        <f>IF(O78&gt;0,$C78,)</f>
        <v>Aivaras</v>
      </c>
      <c r="AJ78" s="3" t="str">
        <f>IF(O78&gt;0,$B78,)</f>
        <v>SMOLSKUS</v>
      </c>
      <c r="AK78" s="11" t="str">
        <f>IF(O78&gt;0,$A78,)</f>
        <v>79</v>
      </c>
      <c r="AL78" s="3" t="str">
        <f>IF(O78&gt;0,$E78,)</f>
        <v>Kauno m. 1</v>
      </c>
      <c r="AM78" s="3">
        <f>IF(AND(S78=AM77,S78=S77),,S78)</f>
        <v>0</v>
      </c>
      <c r="AN78" s="14"/>
      <c r="AO78" s="3">
        <f>IF($L78=$L77,,$L78)</f>
        <v>0</v>
      </c>
      <c r="AP78" s="11">
        <f>IF(AND(T78=AP77,T78=T77),,T78)</f>
        <v>0</v>
      </c>
      <c r="AQ78" s="3">
        <f>IF(AND(W78=AQ77,W78=W77),,W78)</f>
        <v>0</v>
      </c>
      <c r="AR78" s="11">
        <f>IF(AND(V78=AR77,V78=V77),,V78)</f>
        <v>0</v>
      </c>
      <c r="AS78" s="3">
        <f>IF(T78&gt;0,$C78,)</f>
        <v>0</v>
      </c>
      <c r="AT78" s="3">
        <f>IF(T78&gt;0,$B78,)</f>
        <v>0</v>
      </c>
      <c r="AU78" s="11">
        <f>IF(T78&gt;0,$A78,)</f>
        <v>0</v>
      </c>
      <c r="AV78" s="3">
        <f>IF(T78&gt;0,$E78,)</f>
        <v>0</v>
      </c>
      <c r="AW78" s="3">
        <f>IF(AND(X78=AW77,X78=X77),,X78)</f>
        <v>0</v>
      </c>
      <c r="AX78" s="14"/>
      <c r="AY78" s="3">
        <f>IF($L78=$L77,,$L78)</f>
        <v>0</v>
      </c>
      <c r="AZ78" s="11"/>
      <c r="BA78" s="3">
        <f t="shared" si="0"/>
        <v>0</v>
      </c>
      <c r="BB78" s="11">
        <f>IF(AND(AA78=BB77,AA78=AA77),,AA78)</f>
        <v>0</v>
      </c>
      <c r="BC78" s="3" t="str">
        <f>IF(Y78&gt;0,$C78,)</f>
        <v>Aivaras</v>
      </c>
      <c r="BD78" s="3" t="str">
        <f>IF(Y78&gt;0,$B78,)</f>
        <v>SMOLSKUS</v>
      </c>
      <c r="BE78" s="11" t="str">
        <f>IF(Y78&gt;0,$A78,)</f>
        <v>79</v>
      </c>
      <c r="BF78" s="3" t="str">
        <f>IF(Y78&gt;0,$E78,)</f>
        <v>Kauno m. 1</v>
      </c>
      <c r="BG78" s="3">
        <f>IF(AND(AC78=BG77,AC78=AC77),,AC78)</f>
        <v>0</v>
      </c>
    </row>
    <row r="79" spans="1:59" ht="33">
      <c r="A79" s="2" t="s">
        <v>303</v>
      </c>
      <c r="B79" s="3" t="s">
        <v>304</v>
      </c>
      <c r="C79" s="3" t="s">
        <v>305</v>
      </c>
      <c r="D79" s="2" t="s">
        <v>518</v>
      </c>
      <c r="E79" s="3" t="s">
        <v>232</v>
      </c>
      <c r="F79" s="3" t="s">
        <v>233</v>
      </c>
      <c r="G79" s="3" t="s">
        <v>234</v>
      </c>
      <c r="H79" s="2" t="s">
        <v>502</v>
      </c>
      <c r="I79" s="2" t="s">
        <v>504</v>
      </c>
      <c r="J79" s="2" t="s">
        <v>504</v>
      </c>
      <c r="K79" s="4" t="s">
        <v>189</v>
      </c>
      <c r="L79" s="4" t="s">
        <v>206</v>
      </c>
      <c r="M79" s="4"/>
      <c r="N79" s="4"/>
      <c r="O79" s="4">
        <v>50</v>
      </c>
      <c r="P79" s="4">
        <v>2</v>
      </c>
      <c r="Q79" s="4">
        <v>6</v>
      </c>
      <c r="R79" s="4">
        <v>4</v>
      </c>
      <c r="S79" s="4">
        <v>34.7</v>
      </c>
      <c r="T79" s="4">
        <v>53</v>
      </c>
      <c r="U79" s="4">
        <v>1</v>
      </c>
      <c r="V79" s="4">
        <v>4</v>
      </c>
      <c r="W79" s="4">
        <v>1</v>
      </c>
      <c r="X79" s="4">
        <v>34.5</v>
      </c>
      <c r="Y79" s="4">
        <v>59</v>
      </c>
      <c r="Z79" s="4" t="s">
        <v>643</v>
      </c>
      <c r="AA79" s="4">
        <v>8</v>
      </c>
      <c r="AB79" s="4">
        <v>6</v>
      </c>
      <c r="AC79" s="4">
        <v>33.9</v>
      </c>
      <c r="AD79" s="14"/>
      <c r="AE79" s="3">
        <f>IF($L79=$L78,,$L79)</f>
        <v>0</v>
      </c>
      <c r="AF79" s="11">
        <f>IF(O79=O78,,O79)</f>
        <v>0</v>
      </c>
      <c r="AG79" s="3">
        <f>IF(AND(R79=AG78,R79=R78),,R79)</f>
        <v>4</v>
      </c>
      <c r="AH79" s="11">
        <f>IF(AND(Q79=AH78,Q79=Q78),,Q79)</f>
        <v>6</v>
      </c>
      <c r="AI79" s="3" t="str">
        <f>IF(O79&gt;0,$C79,)</f>
        <v>Karolis</v>
      </c>
      <c r="AJ79" s="3" t="str">
        <f>IF(O79&gt;0,$B79,)</f>
        <v>RIMKŪNAS</v>
      </c>
      <c r="AK79" s="11" t="str">
        <f>IF(O79&gt;0,$A79,)</f>
        <v>6</v>
      </c>
      <c r="AL79" s="3" t="str">
        <f>IF(O79&gt;0,$E79,)</f>
        <v>Skuodo raj.</v>
      </c>
      <c r="AM79" s="3">
        <f>IF(AND(S79=AM78,S79=S78),,S79)</f>
        <v>34.7</v>
      </c>
      <c r="AN79" s="14">
        <v>14.45</v>
      </c>
      <c r="AO79" s="3">
        <f>IF($L79=$L78,,$L79)</f>
        <v>0</v>
      </c>
      <c r="AP79" s="11">
        <f>IF(AND(T79=AP78,T79=T78),,T79)</f>
        <v>53</v>
      </c>
      <c r="AQ79" s="3">
        <f>IF(AND(W79=AQ78,W79=W78),,W79)</f>
        <v>1</v>
      </c>
      <c r="AR79" s="11">
        <f>IF(AND(V79=AR78,V79=V78),,V79)</f>
        <v>4</v>
      </c>
      <c r="AS79" s="3" t="str">
        <f>IF(T79&gt;0,$C79,)</f>
        <v>Karolis</v>
      </c>
      <c r="AT79" s="3" t="str">
        <f>IF(T79&gt;0,$B79,)</f>
        <v>RIMKŪNAS</v>
      </c>
      <c r="AU79" s="11" t="str">
        <f>IF(T79&gt;0,$A79,)</f>
        <v>6</v>
      </c>
      <c r="AV79" s="3" t="str">
        <f>IF(T79&gt;0,$E79,)</f>
        <v>Skuodo raj.</v>
      </c>
      <c r="AW79" s="28">
        <f>IF(AND(X79=AW78,X79=X78),,X79)</f>
        <v>34.5</v>
      </c>
      <c r="AY79" s="3">
        <f>IF($L79=$L78,,$L79)</f>
        <v>0</v>
      </c>
      <c r="AZ79" s="11"/>
      <c r="BA79" s="3">
        <f t="shared" si="0"/>
        <v>6</v>
      </c>
      <c r="BB79" s="11">
        <f>IF(AND(AA79=BB78,AA79=AA78),,AA79)</f>
        <v>8</v>
      </c>
      <c r="BC79" s="3" t="str">
        <f>IF(Y79&gt;0,$C79,)</f>
        <v>Karolis</v>
      </c>
      <c r="BD79" s="3" t="str">
        <f>IF(Y79&gt;0,$B79,)</f>
        <v>RIMKŪNAS</v>
      </c>
      <c r="BE79" s="11" t="str">
        <f>IF(Y79&gt;0,$A79,)</f>
        <v>6</v>
      </c>
      <c r="BF79" s="3" t="str">
        <f>IF(Y79&gt;0,$E79,)</f>
        <v>Skuodo raj.</v>
      </c>
      <c r="BG79" s="3">
        <f>IF(AND(AC79=BG78,AC79=AC78),,AC79)</f>
        <v>33.9</v>
      </c>
    </row>
    <row r="80" spans="1:59" ht="33">
      <c r="A80" s="2" t="s">
        <v>728</v>
      </c>
      <c r="B80" s="3" t="s">
        <v>729</v>
      </c>
      <c r="C80" s="3" t="s">
        <v>356</v>
      </c>
      <c r="D80" s="2" t="s">
        <v>498</v>
      </c>
      <c r="E80" s="3" t="s">
        <v>232</v>
      </c>
      <c r="F80" s="3" t="s">
        <v>233</v>
      </c>
      <c r="G80" s="3" t="s">
        <v>234</v>
      </c>
      <c r="H80" s="2" t="s">
        <v>502</v>
      </c>
      <c r="I80" s="2" t="s">
        <v>504</v>
      </c>
      <c r="J80" s="2" t="s">
        <v>504</v>
      </c>
      <c r="K80" s="4" t="s">
        <v>189</v>
      </c>
      <c r="L80" s="4" t="s">
        <v>206</v>
      </c>
      <c r="M80" s="4"/>
      <c r="N80" s="4"/>
      <c r="O80" s="4">
        <v>50</v>
      </c>
      <c r="P80" s="4">
        <v>2</v>
      </c>
      <c r="Q80" s="4">
        <v>6</v>
      </c>
      <c r="R80" s="4">
        <v>4</v>
      </c>
      <c r="S80" s="4">
        <v>34.7</v>
      </c>
      <c r="T80" s="4">
        <v>53</v>
      </c>
      <c r="U80" s="4">
        <v>1</v>
      </c>
      <c r="V80" s="4">
        <v>4</v>
      </c>
      <c r="W80" s="4">
        <v>1</v>
      </c>
      <c r="X80" s="4">
        <v>34.5</v>
      </c>
      <c r="Y80" s="4">
        <v>59</v>
      </c>
      <c r="Z80" s="4" t="s">
        <v>643</v>
      </c>
      <c r="AA80" s="4">
        <v>8</v>
      </c>
      <c r="AB80" s="4">
        <v>6</v>
      </c>
      <c r="AC80" s="4">
        <v>33.9</v>
      </c>
      <c r="AD80" s="14"/>
      <c r="AE80" s="3">
        <f>IF($L80=$L79,,$L80)</f>
        <v>0</v>
      </c>
      <c r="AF80" s="11">
        <f>IF(O80=O79,,O80)</f>
        <v>0</v>
      </c>
      <c r="AG80" s="3">
        <f>IF(AND(R80=AG79,R80=R79),,R80)</f>
        <v>0</v>
      </c>
      <c r="AH80" s="11">
        <f>IF(AND(Q80=AH79,Q80=Q79),,Q80)</f>
        <v>0</v>
      </c>
      <c r="AI80" s="3" t="str">
        <f>IF(O80&gt;0,$C80,)</f>
        <v>Ričardas</v>
      </c>
      <c r="AJ80" s="3" t="str">
        <f>IF(O80&gt;0,$B80,)</f>
        <v>SERECKIS</v>
      </c>
      <c r="AK80" s="11" t="str">
        <f>IF(O80&gt;0,$A80,)</f>
        <v>7</v>
      </c>
      <c r="AL80" s="3" t="str">
        <f>IF(O80&gt;0,$E80,)</f>
        <v>Skuodo raj.</v>
      </c>
      <c r="AM80" s="3">
        <f>IF(AND(S80=AM79,S80=S79),,S80)</f>
        <v>0</v>
      </c>
      <c r="AO80" s="3">
        <f>IF($L80=$L79,,$L80)</f>
        <v>0</v>
      </c>
      <c r="AP80" s="11">
        <f>IF(AND(T80=AP79,T80=T79),,T80)</f>
        <v>0</v>
      </c>
      <c r="AQ80" s="3">
        <f>IF(AND(W80=AQ79,W80=W79),,W80)</f>
        <v>0</v>
      </c>
      <c r="AR80" s="11">
        <f>IF(AND(V80=AR79,V80=V79),,V80)</f>
        <v>0</v>
      </c>
      <c r="AS80" s="3" t="str">
        <f>IF(T80&gt;0,$C80,)</f>
        <v>Ričardas</v>
      </c>
      <c r="AT80" s="3" t="str">
        <f>IF(T80&gt;0,$B80,)</f>
        <v>SERECKIS</v>
      </c>
      <c r="AU80" s="11" t="str">
        <f>IF(T80&gt;0,$A80,)</f>
        <v>7</v>
      </c>
      <c r="AV80" s="3" t="str">
        <f>IF(T80&gt;0,$E80,)</f>
        <v>Skuodo raj.</v>
      </c>
      <c r="AW80" s="28">
        <f>IF(AND(X80=AW79,X80=X79),,X80)</f>
        <v>0</v>
      </c>
      <c r="AX80" s="14"/>
      <c r="AY80" s="3">
        <f>IF($L80=$L79,,$L80)</f>
        <v>0</v>
      </c>
      <c r="AZ80" s="11"/>
      <c r="BA80" s="3">
        <f t="shared" si="0"/>
        <v>0</v>
      </c>
      <c r="BB80" s="11">
        <f>IF(AND(AA80=BB79,AA80=AA79),,AA80)</f>
        <v>0</v>
      </c>
      <c r="BC80" s="3" t="str">
        <f>IF(Y80&gt;0,$C80,)</f>
        <v>Ričardas</v>
      </c>
      <c r="BD80" s="3" t="str">
        <f>IF(Y80&gt;0,$B80,)</f>
        <v>SERECKIS</v>
      </c>
      <c r="BE80" s="11" t="str">
        <f>IF(Y80&gt;0,$A80,)</f>
        <v>7</v>
      </c>
      <c r="BF80" s="3" t="str">
        <f>IF(Y80&gt;0,$E80,)</f>
        <v>Skuodo raj.</v>
      </c>
      <c r="BG80" s="3">
        <f>IF(AND(AC80=BG79,AC80=AC79),,AC80)</f>
        <v>0</v>
      </c>
    </row>
    <row r="81" spans="1:59" ht="33">
      <c r="A81" s="2" t="s">
        <v>246</v>
      </c>
      <c r="B81" s="3" t="s">
        <v>247</v>
      </c>
      <c r="C81" s="3" t="s">
        <v>778</v>
      </c>
      <c r="D81" s="2" t="s">
        <v>578</v>
      </c>
      <c r="E81" s="3" t="s">
        <v>442</v>
      </c>
      <c r="F81" s="3" t="s">
        <v>443</v>
      </c>
      <c r="G81" s="3" t="s">
        <v>444</v>
      </c>
      <c r="H81" s="2" t="s">
        <v>502</v>
      </c>
      <c r="I81" s="2" t="s">
        <v>504</v>
      </c>
      <c r="J81" s="2" t="s">
        <v>504</v>
      </c>
      <c r="K81" s="4" t="s">
        <v>248</v>
      </c>
      <c r="L81" s="4" t="s">
        <v>206</v>
      </c>
      <c r="M81" s="4"/>
      <c r="N81" s="4"/>
      <c r="O81" s="4">
        <v>49</v>
      </c>
      <c r="P81" s="4">
        <v>1</v>
      </c>
      <c r="Q81" s="4">
        <v>8</v>
      </c>
      <c r="R81" s="4">
        <v>3</v>
      </c>
      <c r="S81" s="4">
        <v>35.5</v>
      </c>
      <c r="T81" s="4"/>
      <c r="U81" s="4"/>
      <c r="V81" s="4"/>
      <c r="W81" s="4"/>
      <c r="X81" s="4"/>
      <c r="Y81" s="4">
        <v>59</v>
      </c>
      <c r="Z81" s="4" t="s">
        <v>643</v>
      </c>
      <c r="AA81" s="4">
        <v>7</v>
      </c>
      <c r="AB81" s="4">
        <v>7</v>
      </c>
      <c r="AC81" s="4">
        <v>35.6</v>
      </c>
      <c r="AD81" s="14"/>
      <c r="AE81" s="3">
        <f>IF($L81=$L80,,$L81)</f>
        <v>0</v>
      </c>
      <c r="AF81" s="11">
        <f>IF(O81=O80,,O81)</f>
        <v>49</v>
      </c>
      <c r="AG81" s="3">
        <f>IF(AND(R81=AG80,R81=R80),,R81)</f>
        <v>3</v>
      </c>
      <c r="AH81" s="11">
        <f>IF(AND(Q81=AH80,Q81=Q80),,Q81)</f>
        <v>8</v>
      </c>
      <c r="AI81" s="3" t="str">
        <f>IF(O81&gt;0,$C81,)</f>
        <v>Jevgenij</v>
      </c>
      <c r="AJ81" s="3" t="str">
        <f>IF(O81&gt;0,$B81,)</f>
        <v>MEDVEDEV</v>
      </c>
      <c r="AK81" s="11" t="str">
        <f>IF(O81&gt;0,$A81,)</f>
        <v>104</v>
      </c>
      <c r="AL81" s="3" t="str">
        <f>IF(O81&gt;0,$E81,)</f>
        <v>Visagino m. 1</v>
      </c>
      <c r="AM81" s="3">
        <f>IF(AND(S81=AM80,S81=S80),,S81)</f>
        <v>35.5</v>
      </c>
      <c r="AN81" s="14"/>
      <c r="AO81" s="3">
        <f>IF($L81=$L80,,$L81)</f>
        <v>0</v>
      </c>
      <c r="AP81" s="11">
        <f>IF(AND(T81=AP80,T81=T80),,T81)</f>
        <v>0</v>
      </c>
      <c r="AQ81" s="3">
        <f>IF(AND(W81=AQ80,W81=W80),,W81)</f>
        <v>0</v>
      </c>
      <c r="AR81" s="11">
        <f>IF(AND(V81=AR80,V81=V80),,V81)</f>
        <v>0</v>
      </c>
      <c r="AS81" s="3">
        <f>IF(T81&gt;0,$C81,)</f>
        <v>0</v>
      </c>
      <c r="AT81" s="3">
        <f>IF(T81&gt;0,$B81,)</f>
        <v>0</v>
      </c>
      <c r="AU81" s="11">
        <f>IF(T81&gt;0,$A81,)</f>
        <v>0</v>
      </c>
      <c r="AV81" s="3">
        <f>IF(T81&gt;0,$E81,)</f>
        <v>0</v>
      </c>
      <c r="AW81" s="3">
        <f>IF(AND(X81=AW80,X81=X80),,X81)</f>
        <v>0</v>
      </c>
      <c r="AX81" s="14"/>
      <c r="AY81" s="3">
        <f>IF($L81=$L80,,$L81)</f>
        <v>0</v>
      </c>
      <c r="AZ81" s="11"/>
      <c r="BA81" s="3">
        <f t="shared" si="0"/>
        <v>7</v>
      </c>
      <c r="BB81" s="11">
        <f>IF(AND(AA81=BB80,AA81=AA80),,AA81)</f>
        <v>7</v>
      </c>
      <c r="BC81" s="3" t="str">
        <f>IF(Y81&gt;0,$C81,)</f>
        <v>Jevgenij</v>
      </c>
      <c r="BD81" s="3" t="str">
        <f>IF(Y81&gt;0,$B81,)</f>
        <v>MEDVEDEV</v>
      </c>
      <c r="BE81" s="11" t="str">
        <f>IF(Y81&gt;0,$A81,)</f>
        <v>104</v>
      </c>
      <c r="BF81" s="3" t="str">
        <f>IF(Y81&gt;0,$E81,)</f>
        <v>Visagino m. 1</v>
      </c>
      <c r="BG81" s="3">
        <f>IF(AND(AC81=BG80,AC81=AC80),,AC81)</f>
        <v>35.6</v>
      </c>
    </row>
    <row r="82" spans="1:59" ht="33">
      <c r="A82" s="24">
        <v>113</v>
      </c>
      <c r="B82" s="3" t="s">
        <v>27</v>
      </c>
      <c r="C82" s="3" t="s">
        <v>251</v>
      </c>
      <c r="D82" s="24">
        <v>1987</v>
      </c>
      <c r="E82" s="3" t="s">
        <v>442</v>
      </c>
      <c r="F82" s="3" t="s">
        <v>443</v>
      </c>
      <c r="G82" s="3" t="s">
        <v>444</v>
      </c>
      <c r="H82" s="24">
        <v>1</v>
      </c>
      <c r="I82" s="2" t="s">
        <v>504</v>
      </c>
      <c r="J82" s="2" t="s">
        <v>504</v>
      </c>
      <c r="K82" s="4" t="s">
        <v>248</v>
      </c>
      <c r="L82" s="4" t="s">
        <v>206</v>
      </c>
      <c r="O82" s="4">
        <v>49</v>
      </c>
      <c r="P82" s="4">
        <v>1</v>
      </c>
      <c r="Q82" s="4">
        <v>8</v>
      </c>
      <c r="R82" s="4">
        <v>3</v>
      </c>
      <c r="S82" s="4">
        <v>35.5</v>
      </c>
      <c r="T82" s="4"/>
      <c r="U82" s="4"/>
      <c r="V82" s="4"/>
      <c r="W82" s="4"/>
      <c r="X82" s="4"/>
      <c r="Y82" s="4">
        <v>59</v>
      </c>
      <c r="Z82" s="4" t="s">
        <v>643</v>
      </c>
      <c r="AA82" s="4">
        <v>7</v>
      </c>
      <c r="AB82" s="4">
        <v>7</v>
      </c>
      <c r="AC82" s="4">
        <v>35.6</v>
      </c>
      <c r="AD82" s="14"/>
      <c r="AE82" s="3">
        <f>IF($L82=$L81,,$L82)</f>
        <v>0</v>
      </c>
      <c r="AF82" s="11">
        <f>IF(O82=O81,,O82)</f>
        <v>0</v>
      </c>
      <c r="AG82" s="3">
        <f>IF(AND(R82=AG81,R82=R81),,R82)</f>
        <v>0</v>
      </c>
      <c r="AH82" s="11">
        <f>IF(AND(Q82=AH81,Q82=Q81),,Q82)</f>
        <v>0</v>
      </c>
      <c r="AI82" s="3" t="str">
        <f>IF(O82&gt;0,$C82,)</f>
        <v>Valentin</v>
      </c>
      <c r="AJ82" s="3" t="str">
        <f>IF(O82&gt;0,$B82,)</f>
        <v>Trapkevič</v>
      </c>
      <c r="AK82" s="11">
        <f>IF(O82&gt;0,$A82,)</f>
        <v>113</v>
      </c>
      <c r="AL82" s="3" t="str">
        <f>IF(O82&gt;0,$E82,)</f>
        <v>Visagino m. 1</v>
      </c>
      <c r="AM82" s="3">
        <f>IF(AND(S82=AM81,S82=S81),,S82)</f>
        <v>0</v>
      </c>
      <c r="AN82" s="14"/>
      <c r="AO82" s="3">
        <f>IF($L82=$L81,,$L82)</f>
        <v>0</v>
      </c>
      <c r="AP82" s="11">
        <f>IF(AND(T82=AP81,T82=T81),,T82)</f>
        <v>0</v>
      </c>
      <c r="AQ82" s="3">
        <f>IF(AND(W82=AQ81,W82=W81),,W82)</f>
        <v>0</v>
      </c>
      <c r="AR82" s="11">
        <f>IF(AND(V82=AR81,V82=V81),,V82)</f>
        <v>0</v>
      </c>
      <c r="AS82" s="3">
        <f>IF(T82&gt;0,$C82,)</f>
        <v>0</v>
      </c>
      <c r="AT82" s="3">
        <f>IF(T82&gt;0,$B82,)</f>
        <v>0</v>
      </c>
      <c r="AU82" s="11">
        <f>IF(T82&gt;0,$A82,)</f>
        <v>0</v>
      </c>
      <c r="AV82" s="3">
        <f>IF(T82&gt;0,$E82,)</f>
        <v>0</v>
      </c>
      <c r="AW82" s="3">
        <f>IF(AND(X82=AW81,X82=X81),,X82)</f>
        <v>0</v>
      </c>
      <c r="AX82" s="14"/>
      <c r="AY82" s="3">
        <f>IF($L82=$L81,,$L82)</f>
        <v>0</v>
      </c>
      <c r="AZ82" s="11"/>
      <c r="BA82" s="3">
        <f t="shared" si="0"/>
        <v>0</v>
      </c>
      <c r="BB82" s="11">
        <f>IF(AND(AA82=BB81,AA82=AA81),,AA82)</f>
        <v>0</v>
      </c>
      <c r="BC82" s="3" t="str">
        <f>IF(Y82&gt;0,$C82,)</f>
        <v>Valentin</v>
      </c>
      <c r="BD82" s="3" t="str">
        <f>IF(Y82&gt;0,$B82,)</f>
        <v>Trapkevič</v>
      </c>
      <c r="BE82" s="11">
        <f>IF(Y82&gt;0,$A82,)</f>
        <v>113</v>
      </c>
      <c r="BF82" s="3" t="str">
        <f>IF(Y82&gt;0,$E82,)</f>
        <v>Visagino m. 1</v>
      </c>
      <c r="BG82" s="3">
        <f>IF(AND(AC82=BG81,AC82=AC81),,AC82)</f>
        <v>0</v>
      </c>
    </row>
    <row r="83" spans="1:59" ht="33">
      <c r="A83" s="2" t="s">
        <v>222</v>
      </c>
      <c r="B83" s="3" t="s">
        <v>223</v>
      </c>
      <c r="C83" s="3" t="s">
        <v>224</v>
      </c>
      <c r="D83" s="2" t="s">
        <v>578</v>
      </c>
      <c r="E83" s="3" t="s">
        <v>499</v>
      </c>
      <c r="F83" s="3" t="s">
        <v>225</v>
      </c>
      <c r="G83" s="3" t="s">
        <v>501</v>
      </c>
      <c r="H83" s="2" t="s">
        <v>502</v>
      </c>
      <c r="I83" s="2" t="s">
        <v>504</v>
      </c>
      <c r="J83" s="2" t="s">
        <v>504</v>
      </c>
      <c r="K83" s="4" t="s">
        <v>226</v>
      </c>
      <c r="L83" s="4" t="s">
        <v>206</v>
      </c>
      <c r="M83" s="4"/>
      <c r="N83" s="4"/>
      <c r="O83" s="4">
        <v>50</v>
      </c>
      <c r="P83" s="4">
        <v>2</v>
      </c>
      <c r="Q83" s="4">
        <v>5</v>
      </c>
      <c r="R83" s="4">
        <v>5</v>
      </c>
      <c r="S83" s="4">
        <v>37.8</v>
      </c>
      <c r="T83" s="4">
        <v>53</v>
      </c>
      <c r="U83" s="4">
        <v>1</v>
      </c>
      <c r="V83" s="4">
        <v>3</v>
      </c>
      <c r="W83" s="4">
        <v>3</v>
      </c>
      <c r="X83" s="4">
        <v>37.8</v>
      </c>
      <c r="Y83" s="4">
        <v>59</v>
      </c>
      <c r="Z83" s="4" t="s">
        <v>643</v>
      </c>
      <c r="AA83" s="4">
        <v>1</v>
      </c>
      <c r="AB83" s="4">
        <v>8</v>
      </c>
      <c r="AC83" s="4">
        <v>37.4</v>
      </c>
      <c r="AD83" s="14"/>
      <c r="AE83" s="3">
        <f>IF($L83=$L82,,$L83)</f>
        <v>0</v>
      </c>
      <c r="AF83" s="11">
        <f>IF(O83=O82,,O83)</f>
        <v>50</v>
      </c>
      <c r="AG83" s="3">
        <f>IF(AND(R83=AG82,R83=R82),,R83)</f>
        <v>5</v>
      </c>
      <c r="AH83" s="11">
        <f>IF(AND(Q83=AH82,Q83=Q82),,Q83)</f>
        <v>5</v>
      </c>
      <c r="AI83" s="3" t="str">
        <f>IF(O83&gt;0,$C83,)</f>
        <v>Mindaugas</v>
      </c>
      <c r="AJ83" s="3" t="str">
        <f>IF(O83&gt;0,$B83,)</f>
        <v>BORTELIS</v>
      </c>
      <c r="AK83" s="11" t="str">
        <f>IF(O83&gt;0,$A83,)</f>
        <v>88</v>
      </c>
      <c r="AL83" s="3" t="str">
        <f>IF(O83&gt;0,$E83,)</f>
        <v>Klaipėdos m.</v>
      </c>
      <c r="AM83" s="3">
        <f>IF(AND(S83=AM82,S83=S82),,S83)</f>
        <v>37.8</v>
      </c>
      <c r="AN83" s="14"/>
      <c r="AO83" s="3">
        <f>IF($L83=$L82,,$L83)</f>
        <v>0</v>
      </c>
      <c r="AP83" s="11"/>
      <c r="AQ83" s="3">
        <f>IF(AND(W83=AQ82,W83=W82),,W83)</f>
        <v>3</v>
      </c>
      <c r="AR83" s="11">
        <f>IF(AND(V83=AR82,V83=V82),,V83)</f>
        <v>3</v>
      </c>
      <c r="AS83" s="3" t="str">
        <f>IF(T83&gt;0,$C83,)</f>
        <v>Mindaugas</v>
      </c>
      <c r="AT83" s="3" t="str">
        <f>IF(T83&gt;0,$B83,)</f>
        <v>BORTELIS</v>
      </c>
      <c r="AU83" s="11" t="str">
        <f>IF(T83&gt;0,$A83,)</f>
        <v>88</v>
      </c>
      <c r="AV83" s="3" t="str">
        <f>IF(T83&gt;0,$E83,)</f>
        <v>Klaipėdos m.</v>
      </c>
      <c r="AW83" s="28">
        <f>IF(AND(X83=AW82,X83=X82),,X83)</f>
        <v>37.8</v>
      </c>
      <c r="AY83" s="3">
        <f>IF($L83=$L82,,$L83)</f>
        <v>0</v>
      </c>
      <c r="AZ83" s="11"/>
      <c r="BA83" s="3">
        <f t="shared" si="0"/>
        <v>8</v>
      </c>
      <c r="BB83" s="11">
        <f>IF(AND(AA83=BB82,AA83=AA82),,AA83)</f>
        <v>1</v>
      </c>
      <c r="BC83" s="3" t="str">
        <f>IF(Y83&gt;0,$C83,)</f>
        <v>Mindaugas</v>
      </c>
      <c r="BD83" s="3" t="str">
        <f>IF(Y83&gt;0,$B83,)</f>
        <v>BORTELIS</v>
      </c>
      <c r="BE83" s="11" t="str">
        <f>IF(Y83&gt;0,$A83,)</f>
        <v>88</v>
      </c>
      <c r="BF83" s="3" t="str">
        <f>IF(Y83&gt;0,$E83,)</f>
        <v>Klaipėdos m.</v>
      </c>
      <c r="BG83" s="3">
        <f>IF(AND(AC83=BG82,AC83=AC82),,AC83)</f>
        <v>37.4</v>
      </c>
    </row>
    <row r="84" spans="1:59" ht="33">
      <c r="A84" s="2" t="s">
        <v>227</v>
      </c>
      <c r="B84" s="3" t="s">
        <v>228</v>
      </c>
      <c r="C84" s="3" t="s">
        <v>229</v>
      </c>
      <c r="D84" s="2" t="s">
        <v>518</v>
      </c>
      <c r="E84" s="3" t="s">
        <v>499</v>
      </c>
      <c r="F84" s="3" t="s">
        <v>519</v>
      </c>
      <c r="G84" s="3" t="s">
        <v>501</v>
      </c>
      <c r="H84" s="2" t="s">
        <v>502</v>
      </c>
      <c r="I84" s="2" t="s">
        <v>504</v>
      </c>
      <c r="J84" s="2" t="s">
        <v>504</v>
      </c>
      <c r="K84" s="4" t="s">
        <v>226</v>
      </c>
      <c r="L84" s="4" t="s">
        <v>206</v>
      </c>
      <c r="M84" s="4"/>
      <c r="N84" s="4"/>
      <c r="O84" s="4">
        <v>50</v>
      </c>
      <c r="P84" s="4">
        <v>2</v>
      </c>
      <c r="Q84" s="4">
        <v>5</v>
      </c>
      <c r="R84" s="4">
        <v>5</v>
      </c>
      <c r="S84" s="4">
        <v>37.8</v>
      </c>
      <c r="T84" s="4">
        <v>53</v>
      </c>
      <c r="U84" s="4">
        <v>1</v>
      </c>
      <c r="V84" s="4">
        <v>3</v>
      </c>
      <c r="W84" s="4">
        <v>3</v>
      </c>
      <c r="X84" s="4">
        <v>37.8</v>
      </c>
      <c r="Y84" s="4">
        <v>59</v>
      </c>
      <c r="Z84" s="4" t="s">
        <v>643</v>
      </c>
      <c r="AA84" s="4">
        <v>1</v>
      </c>
      <c r="AB84" s="4">
        <v>8</v>
      </c>
      <c r="AC84" s="4">
        <v>37.4</v>
      </c>
      <c r="AD84" s="14"/>
      <c r="AE84" s="3">
        <f>IF($L84=$L83,,$L84)</f>
        <v>0</v>
      </c>
      <c r="AF84" s="11">
        <f>IF(O84=O83,,O84)</f>
        <v>0</v>
      </c>
      <c r="AG84" s="3">
        <f>IF(AND(R84=AG83,R84=R83),,R84)</f>
        <v>0</v>
      </c>
      <c r="AH84" s="11">
        <f>IF(AND(Q84=AH83,Q84=Q83),,Q84)</f>
        <v>0</v>
      </c>
      <c r="AI84" s="3" t="str">
        <f>IF(O84&gt;0,$C84,)</f>
        <v>Julius</v>
      </c>
      <c r="AJ84" s="3" t="str">
        <f>IF(O84&gt;0,$B84,)</f>
        <v>GEDVILAS</v>
      </c>
      <c r="AK84" s="11" t="str">
        <f>IF(O84&gt;0,$A84,)</f>
        <v>90</v>
      </c>
      <c r="AL84" s="3" t="str">
        <f>IF(O84&gt;0,$E84,)</f>
        <v>Klaipėdos m.</v>
      </c>
      <c r="AM84" s="3">
        <f>IF(AND(S84=AM83,S84=S83),,S84)</f>
        <v>0</v>
      </c>
      <c r="AN84" s="14"/>
      <c r="AO84" s="3">
        <f>IF($L84=$L83,,$L84)</f>
        <v>0</v>
      </c>
      <c r="AP84" s="11"/>
      <c r="AQ84" s="3">
        <f>IF(AND(W84=AQ83,W84=W83),,W84)</f>
        <v>0</v>
      </c>
      <c r="AR84" s="11">
        <f>IF(AND(V84=AR83,V84=V83),,V84)</f>
        <v>0</v>
      </c>
      <c r="AS84" s="3" t="str">
        <f>IF(T84&gt;0,$C84,)</f>
        <v>Julius</v>
      </c>
      <c r="AT84" s="3" t="str">
        <f>IF(T84&gt;0,$B84,)</f>
        <v>GEDVILAS</v>
      </c>
      <c r="AU84" s="11" t="str">
        <f>IF(T84&gt;0,$A84,)</f>
        <v>90</v>
      </c>
      <c r="AV84" s="3" t="str">
        <f>IF(T84&gt;0,$E84,)</f>
        <v>Klaipėdos m.</v>
      </c>
      <c r="AW84" s="28">
        <f>IF(AND(X84=AW83,X84=X83),,X84)</f>
        <v>0</v>
      </c>
      <c r="AX84" s="14"/>
      <c r="AY84" s="3">
        <f>IF($L84=$L83,,$L84)</f>
        <v>0</v>
      </c>
      <c r="AZ84" s="11"/>
      <c r="BA84" s="3">
        <f t="shared" si="0"/>
        <v>0</v>
      </c>
      <c r="BB84" s="11">
        <f aca="true" t="shared" si="7" ref="BB75:BB113">IF(AND(AA84=BB83,AA84=AA83),,AA84)</f>
        <v>0</v>
      </c>
      <c r="BC84" s="3" t="str">
        <f>IF(Y84&gt;0,$C84,)</f>
        <v>Julius</v>
      </c>
      <c r="BD84" s="3" t="str">
        <f>IF(Y84&gt;0,$B84,)</f>
        <v>GEDVILAS</v>
      </c>
      <c r="BE84" s="11" t="str">
        <f>IF(Y84&gt;0,$A84,)</f>
        <v>90</v>
      </c>
      <c r="BF84" s="3" t="str">
        <f>IF(Y84&gt;0,$E84,)</f>
        <v>Klaipėdos m.</v>
      </c>
      <c r="BG84" s="3">
        <f aca="true" t="shared" si="8" ref="BG75:BG113">IF(AND(AC84=BG83,AC84=AC83),,AC84)</f>
        <v>0</v>
      </c>
    </row>
    <row r="85" spans="1:59" ht="33">
      <c r="A85" s="2" t="s">
        <v>810</v>
      </c>
      <c r="B85" s="3" t="s">
        <v>811</v>
      </c>
      <c r="C85" s="3" t="s">
        <v>408</v>
      </c>
      <c r="D85" s="2" t="s">
        <v>544</v>
      </c>
      <c r="E85" s="3" t="s">
        <v>693</v>
      </c>
      <c r="F85" s="3" t="s">
        <v>694</v>
      </c>
      <c r="G85" s="3" t="s">
        <v>695</v>
      </c>
      <c r="H85" s="2" t="s">
        <v>502</v>
      </c>
      <c r="I85" s="2" t="s">
        <v>504</v>
      </c>
      <c r="J85" s="2" t="s">
        <v>504</v>
      </c>
      <c r="K85" s="4" t="s">
        <v>812</v>
      </c>
      <c r="L85" s="4" t="s">
        <v>206</v>
      </c>
      <c r="M85" s="4"/>
      <c r="N85" s="4"/>
      <c r="O85" s="4">
        <v>49</v>
      </c>
      <c r="P85" s="4">
        <v>1</v>
      </c>
      <c r="Q85" s="4">
        <v>4</v>
      </c>
      <c r="R85" s="4">
        <v>5</v>
      </c>
      <c r="S85" s="4">
        <v>38.9</v>
      </c>
      <c r="T85" s="4">
        <v>53</v>
      </c>
      <c r="U85" s="4">
        <v>1</v>
      </c>
      <c r="V85" s="4">
        <v>6</v>
      </c>
      <c r="W85" s="4">
        <v>2</v>
      </c>
      <c r="X85" s="4">
        <v>37.2</v>
      </c>
      <c r="Y85" s="4">
        <v>59</v>
      </c>
      <c r="Z85" s="4" t="s">
        <v>643</v>
      </c>
      <c r="AA85" s="4">
        <v>9</v>
      </c>
      <c r="AB85" s="4">
        <v>9</v>
      </c>
      <c r="AC85" s="4">
        <v>39.2</v>
      </c>
      <c r="AD85" s="14"/>
      <c r="AE85" s="3">
        <f>IF($L85=$L84,,$L85)</f>
        <v>0</v>
      </c>
      <c r="AF85" s="11">
        <f>IF(O85=O84,,O85)</f>
        <v>49</v>
      </c>
      <c r="AG85" s="3">
        <f>IF(AND(R85=AG84,R85=R84),,R85)</f>
        <v>5</v>
      </c>
      <c r="AH85" s="11">
        <f>IF(AND(Q85=AH84,Q85=Q84),,Q85)</f>
        <v>4</v>
      </c>
      <c r="AI85" s="3" t="str">
        <f>IF(O85&gt;0,$C85,)</f>
        <v>Andrius</v>
      </c>
      <c r="AJ85" s="3" t="str">
        <f>IF(O85&gt;0,$B85,)</f>
        <v>PETRUŠKEVIČIUS</v>
      </c>
      <c r="AK85" s="11" t="str">
        <f>IF(O85&gt;0,$A85,)</f>
        <v>159</v>
      </c>
      <c r="AL85" s="3" t="str">
        <f>IF(O85&gt;0,$E85,)</f>
        <v>Alytaus raj., Daugai</v>
      </c>
      <c r="AM85" s="3">
        <f>IF(AND(S85=AM84,S85=S84),,S85)</f>
        <v>38.9</v>
      </c>
      <c r="AN85" s="14"/>
      <c r="AO85" s="3">
        <f>IF($L85=$L84,,$L85)</f>
        <v>0</v>
      </c>
      <c r="AP85" s="11"/>
      <c r="AQ85" s="3">
        <f>IF(AND(W85=AQ84,W85=W84),,W85)</f>
        <v>2</v>
      </c>
      <c r="AR85" s="11">
        <f>IF(AND(V85=AR84,V85=V84),,V85)</f>
        <v>6</v>
      </c>
      <c r="AS85" s="3" t="str">
        <f>IF(T85&gt;0,$C85,)</f>
        <v>Andrius</v>
      </c>
      <c r="AT85" s="3" t="str">
        <f>IF(T85&gt;0,$B85,)</f>
        <v>PETRUŠKEVIČIUS</v>
      </c>
      <c r="AU85" s="11" t="str">
        <f>IF(T85&gt;0,$A85,)</f>
        <v>159</v>
      </c>
      <c r="AV85" s="3" t="str">
        <f>IF(T85&gt;0,$E85,)</f>
        <v>Alytaus raj., Daugai</v>
      </c>
      <c r="AW85" s="28">
        <f>IF(AND(X85=AW84,X85=X84),,X85)</f>
        <v>37.2</v>
      </c>
      <c r="AX85" s="14"/>
      <c r="AY85" s="3">
        <f>IF($L85=$L84,,$L85)</f>
        <v>0</v>
      </c>
      <c r="AZ85" s="11"/>
      <c r="BA85" s="3">
        <f t="shared" si="0"/>
        <v>9</v>
      </c>
      <c r="BB85" s="11">
        <f>IF(AND(AA85=BB84,AA85=AA84),,AA85)</f>
        <v>9</v>
      </c>
      <c r="BC85" s="3" t="str">
        <f>IF(Y85&gt;0,$C85,)</f>
        <v>Andrius</v>
      </c>
      <c r="BD85" s="3" t="str">
        <f>IF(Y85&gt;0,$B85,)</f>
        <v>PETRUŠKEVIČIUS</v>
      </c>
      <c r="BE85" s="11" t="str">
        <f>IF(Y85&gt;0,$A85,)</f>
        <v>159</v>
      </c>
      <c r="BF85" s="3" t="str">
        <f>IF(Y85&gt;0,$E85,)</f>
        <v>Alytaus raj., Daugai</v>
      </c>
      <c r="BG85" s="3">
        <f>IF(AND(AC85=BG84,AC85=AC84),,AC85)</f>
        <v>39.2</v>
      </c>
    </row>
    <row r="86" spans="1:59" ht="33">
      <c r="A86" s="2" t="s">
        <v>813</v>
      </c>
      <c r="B86" s="3" t="s">
        <v>814</v>
      </c>
      <c r="C86" s="3" t="s">
        <v>815</v>
      </c>
      <c r="D86" s="2" t="s">
        <v>518</v>
      </c>
      <c r="E86" s="3" t="s">
        <v>693</v>
      </c>
      <c r="F86" s="3" t="s">
        <v>694</v>
      </c>
      <c r="G86" s="3" t="s">
        <v>695</v>
      </c>
      <c r="H86" s="2" t="s">
        <v>502</v>
      </c>
      <c r="I86" s="2" t="s">
        <v>504</v>
      </c>
      <c r="J86" s="2" t="s">
        <v>504</v>
      </c>
      <c r="K86" s="4" t="s">
        <v>812</v>
      </c>
      <c r="L86" s="4" t="s">
        <v>206</v>
      </c>
      <c r="M86" s="4"/>
      <c r="N86" s="4"/>
      <c r="O86" s="4">
        <v>49</v>
      </c>
      <c r="P86" s="4">
        <v>1</v>
      </c>
      <c r="Q86" s="4">
        <v>4</v>
      </c>
      <c r="R86" s="4">
        <v>5</v>
      </c>
      <c r="S86" s="4">
        <v>38.9</v>
      </c>
      <c r="T86" s="4">
        <v>53</v>
      </c>
      <c r="U86" s="4">
        <v>1</v>
      </c>
      <c r="V86" s="4">
        <v>6</v>
      </c>
      <c r="W86" s="4">
        <v>2</v>
      </c>
      <c r="X86" s="4">
        <v>37.2</v>
      </c>
      <c r="Y86" s="4">
        <v>59</v>
      </c>
      <c r="Z86" s="4" t="s">
        <v>643</v>
      </c>
      <c r="AA86" s="4">
        <v>9</v>
      </c>
      <c r="AB86" s="4">
        <v>9</v>
      </c>
      <c r="AC86" s="4">
        <v>39.2</v>
      </c>
      <c r="AD86" s="14"/>
      <c r="AE86" s="3">
        <f>IF($L86=$L85,,$L86)</f>
        <v>0</v>
      </c>
      <c r="AF86" s="11">
        <f>IF(O86=O85,,O86)</f>
        <v>0</v>
      </c>
      <c r="AG86" s="3">
        <f>IF(AND(R86=AG85,R86=R85),,R86)</f>
        <v>0</v>
      </c>
      <c r="AH86" s="11">
        <f>IF(AND(Q86=AH85,Q86=Q85),,Q86)</f>
        <v>0</v>
      </c>
      <c r="AI86" s="3" t="str">
        <f>IF(O86&gt;0,$C86,)</f>
        <v>Rytis</v>
      </c>
      <c r="AJ86" s="3" t="str">
        <f>IF(O86&gt;0,$B86,)</f>
        <v>PTAŠNYKAS</v>
      </c>
      <c r="AK86" s="11" t="str">
        <f>IF(O86&gt;0,$A86,)</f>
        <v>161</v>
      </c>
      <c r="AL86" s="3" t="str">
        <f>IF(O86&gt;0,$E86,)</f>
        <v>Alytaus raj., Daugai</v>
      </c>
      <c r="AM86" s="3">
        <f>IF(AND(S86=AM85,S86=S85),,S86)</f>
        <v>0</v>
      </c>
      <c r="AN86" s="14"/>
      <c r="AO86" s="3">
        <f>IF($L86=$L85,,$L86)</f>
        <v>0</v>
      </c>
      <c r="AP86" s="11"/>
      <c r="AQ86" s="3">
        <f>IF(AND(W86=AQ85,W86=W85),,W86)</f>
        <v>0</v>
      </c>
      <c r="AR86" s="11">
        <f>IF(AND(V86=AR85,V86=V85),,V86)</f>
        <v>0</v>
      </c>
      <c r="AS86" s="3" t="str">
        <f>IF(T86&gt;0,$C86,)</f>
        <v>Rytis</v>
      </c>
      <c r="AT86" s="3" t="str">
        <f>IF(T86&gt;0,$B86,)</f>
        <v>PTAŠNYKAS</v>
      </c>
      <c r="AU86" s="11" t="str">
        <f>IF(T86&gt;0,$A86,)</f>
        <v>161</v>
      </c>
      <c r="AV86" s="3" t="str">
        <f>IF(T86&gt;0,$E86,)</f>
        <v>Alytaus raj., Daugai</v>
      </c>
      <c r="AW86" s="28">
        <f>IF(AND(X86=AW85,X86=X85),,X86)</f>
        <v>0</v>
      </c>
      <c r="AX86" s="14"/>
      <c r="AY86" s="3">
        <f>IF($L86=$L85,,$L86)</f>
        <v>0</v>
      </c>
      <c r="AZ86" s="11"/>
      <c r="BA86" s="3">
        <f t="shared" si="0"/>
        <v>0</v>
      </c>
      <c r="BB86" s="11">
        <f>IF(AND(AA86=BB85,AA86=AA85),,AA86)</f>
        <v>0</v>
      </c>
      <c r="BC86" s="3" t="str">
        <f>IF(Y86&gt;0,$C86,)</f>
        <v>Rytis</v>
      </c>
      <c r="BD86" s="3" t="str">
        <f>IF(Y86&gt;0,$B86,)</f>
        <v>PTAŠNYKAS</v>
      </c>
      <c r="BE86" s="11" t="str">
        <f>IF(Y86&gt;0,$A86,)</f>
        <v>161</v>
      </c>
      <c r="BF86" s="3" t="str">
        <f>IF(Y86&gt;0,$E86,)</f>
        <v>Alytaus raj., Daugai</v>
      </c>
      <c r="BG86" s="3">
        <f>IF(AND(AC86=BG85,AC86=AC85),,AC86)</f>
        <v>0</v>
      </c>
    </row>
    <row r="87" spans="1:59" ht="33">
      <c r="A87" s="2" t="s">
        <v>384</v>
      </c>
      <c r="B87" s="3" t="s">
        <v>385</v>
      </c>
      <c r="C87" s="3" t="s">
        <v>386</v>
      </c>
      <c r="D87" s="2" t="s">
        <v>524</v>
      </c>
      <c r="E87" s="3" t="s">
        <v>532</v>
      </c>
      <c r="F87" s="3" t="s">
        <v>363</v>
      </c>
      <c r="G87" s="3" t="s">
        <v>527</v>
      </c>
      <c r="H87" s="2" t="s">
        <v>502</v>
      </c>
      <c r="I87" s="2" t="s">
        <v>504</v>
      </c>
      <c r="J87" s="2" t="s">
        <v>504</v>
      </c>
      <c r="K87" s="4" t="s">
        <v>298</v>
      </c>
      <c r="L87" s="4" t="s">
        <v>340</v>
      </c>
      <c r="M87" s="4"/>
      <c r="N87" s="4"/>
      <c r="O87" s="4">
        <v>46</v>
      </c>
      <c r="P87" s="4">
        <v>2</v>
      </c>
      <c r="Q87" s="4">
        <v>6</v>
      </c>
      <c r="R87" s="4">
        <v>5</v>
      </c>
      <c r="S87" s="4">
        <v>38.2</v>
      </c>
      <c r="T87" s="4">
        <v>51</v>
      </c>
      <c r="U87" s="4">
        <v>1</v>
      </c>
      <c r="V87" s="4">
        <v>3</v>
      </c>
      <c r="W87" s="4">
        <v>4</v>
      </c>
      <c r="X87" s="25">
        <v>37</v>
      </c>
      <c r="Y87" s="4"/>
      <c r="Z87" s="4"/>
      <c r="AA87" s="4"/>
      <c r="AB87" s="4"/>
      <c r="AC87" s="4"/>
      <c r="AD87" s="14"/>
      <c r="AE87" s="3" t="str">
        <f>IF($L87=$L86,,$L87)</f>
        <v>K-1 v 200 m</v>
      </c>
      <c r="AF87" s="11">
        <f>IF(O87=O86,,O87)</f>
        <v>46</v>
      </c>
      <c r="AG87" s="3">
        <f>IF(AND(R87=AG86,R87=R86),,R87)</f>
        <v>5</v>
      </c>
      <c r="AH87" s="11">
        <f>IF(AND(Q87=AH86,Q87=Q86),,Q87)</f>
        <v>6</v>
      </c>
      <c r="AI87" s="3" t="str">
        <f>IF(O87&gt;0,$C87,)</f>
        <v>Anatolij</v>
      </c>
      <c r="AJ87" s="3" t="str">
        <f>IF(O87&gt;0,$B87,)</f>
        <v>RAKEL</v>
      </c>
      <c r="AK87" s="11" t="str">
        <f>IF(O87&gt;0,$A87,)</f>
        <v>21</v>
      </c>
      <c r="AL87" s="3" t="str">
        <f>IF(O87&gt;0,$E87,)</f>
        <v>Kauno m. 2</v>
      </c>
      <c r="AM87" s="3">
        <f>IF(AND(S87=AM86,S87=S86),,S87)</f>
        <v>38.2</v>
      </c>
      <c r="AN87" s="14"/>
      <c r="AO87" s="3" t="str">
        <f>IF($L87=$L86,,$L87)</f>
        <v>K-1 v 200 m</v>
      </c>
      <c r="AP87" s="11"/>
      <c r="AQ87" s="3">
        <f>IF(AND(W87=AQ86,W87=W86),,W87)</f>
        <v>4</v>
      </c>
      <c r="AR87" s="11">
        <f>IF(AND(V87=AR86,V87=V86),,V87)</f>
        <v>3</v>
      </c>
      <c r="AS87" s="3" t="str">
        <f>IF(T87&gt;0,$C87,)</f>
        <v>Anatolij</v>
      </c>
      <c r="AT87" s="3" t="str">
        <f>IF(T87&gt;0,$B87,)</f>
        <v>RAKEL</v>
      </c>
      <c r="AU87" s="11" t="str">
        <f>IF(T87&gt;0,$A87,)</f>
        <v>21</v>
      </c>
      <c r="AV87" s="3" t="str">
        <f>IF(T87&gt;0,$E87,)</f>
        <v>Kauno m. 2</v>
      </c>
      <c r="AW87" s="28">
        <f>IF(AND(X87=AW86,X87=X86),,X87)</f>
        <v>37</v>
      </c>
      <c r="AX87" s="14"/>
      <c r="AY87" s="3" t="str">
        <f>IF($L87=$L86,,$L87)</f>
        <v>K-1 v 200 m</v>
      </c>
      <c r="AZ87" s="11"/>
      <c r="BA87" s="3">
        <f t="shared" si="0"/>
        <v>0</v>
      </c>
      <c r="BB87" s="11">
        <f>IF(AND(AA87=BB86,AA87=AA86),,AA87)</f>
        <v>0</v>
      </c>
      <c r="BC87" s="3">
        <f>IF(Y87&gt;0,$C87,)</f>
        <v>0</v>
      </c>
      <c r="BD87" s="3">
        <f>IF(Y87&gt;0,$B87,)</f>
        <v>0</v>
      </c>
      <c r="BE87" s="11">
        <f>IF(Y87&gt;0,$A87,)</f>
        <v>0</v>
      </c>
      <c r="BF87" s="3">
        <f>IF(Y87&gt;0,$E87,)</f>
        <v>0</v>
      </c>
      <c r="BG87" s="3">
        <f>IF(AND(AC87=BG86,AC87=AC86),,AC87)</f>
        <v>0</v>
      </c>
    </row>
    <row r="88" spans="1:59" ht="33">
      <c r="A88" s="2">
        <v>300</v>
      </c>
      <c r="B88" s="3" t="s">
        <v>188</v>
      </c>
      <c r="C88" s="3" t="s">
        <v>209</v>
      </c>
      <c r="D88" s="2">
        <v>1971</v>
      </c>
      <c r="E88" s="3" t="s">
        <v>532</v>
      </c>
      <c r="F88" s="3" t="s">
        <v>363</v>
      </c>
      <c r="G88" s="3" t="s">
        <v>527</v>
      </c>
      <c r="H88" s="2" t="s">
        <v>502</v>
      </c>
      <c r="I88" s="2" t="s">
        <v>504</v>
      </c>
      <c r="J88" s="2" t="s">
        <v>504</v>
      </c>
      <c r="K88" s="4" t="s">
        <v>138</v>
      </c>
      <c r="L88" s="4" t="s">
        <v>340</v>
      </c>
      <c r="O88" s="4">
        <v>46</v>
      </c>
      <c r="P88" s="4">
        <v>2</v>
      </c>
      <c r="Q88" s="4">
        <v>11</v>
      </c>
      <c r="R88" s="4">
        <v>4</v>
      </c>
      <c r="S88" s="4">
        <v>37.8</v>
      </c>
      <c r="T88" s="4">
        <v>51</v>
      </c>
      <c r="U88" s="4">
        <v>1</v>
      </c>
      <c r="V88" s="4">
        <v>4</v>
      </c>
      <c r="W88" s="4">
        <v>5</v>
      </c>
      <c r="X88" s="4">
        <v>37.5</v>
      </c>
      <c r="Y88" s="4"/>
      <c r="Z88" s="4"/>
      <c r="AA88" s="4"/>
      <c r="AB88" s="4"/>
      <c r="AC88" s="4"/>
      <c r="AD88" s="14"/>
      <c r="AE88" s="3">
        <f>IF($L88=$L87,,$L88)</f>
        <v>0</v>
      </c>
      <c r="AF88" s="11">
        <f>IF(O88=O87,,O88)</f>
        <v>0</v>
      </c>
      <c r="AG88" s="3">
        <f>IF(AND(R88=AG87,R88=R87),,R88)</f>
        <v>4</v>
      </c>
      <c r="AH88" s="11">
        <f>IF(AND(Q88=AH87,Q88=Q87),,Q88)</f>
        <v>11</v>
      </c>
      <c r="AI88" s="3" t="str">
        <f>IF(O88&gt;0,$C88,)</f>
        <v>Vidas</v>
      </c>
      <c r="AJ88" s="3" t="str">
        <f>IF(O88&gt;0,$B88,)</f>
        <v>KUPČINSKAS</v>
      </c>
      <c r="AK88" s="11">
        <f>IF(O88&gt;0,$A88,)</f>
        <v>300</v>
      </c>
      <c r="AL88" s="3" t="str">
        <f>IF(O88&gt;0,$E88,)</f>
        <v>Kauno m. 2</v>
      </c>
      <c r="AM88" s="3">
        <f>IF(AND(S88=AM87,S88=S87),,S88)</f>
        <v>37.8</v>
      </c>
      <c r="AN88" s="14"/>
      <c r="AO88" s="3">
        <f>IF($L88=$L87,,$L88)</f>
        <v>0</v>
      </c>
      <c r="AP88" s="11"/>
      <c r="AQ88" s="3">
        <f>IF(AND(W88=AQ87,W88=W87),,W88)</f>
        <v>5</v>
      </c>
      <c r="AR88" s="11">
        <f>IF(AND(V88=AR87,V88=V87),,V88)</f>
        <v>4</v>
      </c>
      <c r="AS88" s="3" t="str">
        <f>IF(T88&gt;0,$C88,)</f>
        <v>Vidas</v>
      </c>
      <c r="AT88" s="3" t="str">
        <f>IF(T88&gt;0,$B88,)</f>
        <v>KUPČINSKAS</v>
      </c>
      <c r="AU88" s="11">
        <f>IF(T88&gt;0,$A88,)</f>
        <v>300</v>
      </c>
      <c r="AV88" s="3" t="str">
        <f>IF(T88&gt;0,$E88,)</f>
        <v>Kauno m. 2</v>
      </c>
      <c r="AW88" s="3">
        <f>IF(AND(X88=AW87,X88=X87),,X88)</f>
        <v>37.5</v>
      </c>
      <c r="AX88" s="14"/>
      <c r="AY88" s="3">
        <f>IF($L88=$L87,,$L88)</f>
        <v>0</v>
      </c>
      <c r="AZ88" s="11">
        <f>IF(AND(Y88=AZ87,Y88=Y87),,Y88)</f>
        <v>0</v>
      </c>
      <c r="BA88" s="3">
        <f t="shared" si="0"/>
        <v>0</v>
      </c>
      <c r="BB88" s="11">
        <f>IF(AND(AA88=BB87,AA88=AA87),,AA88)</f>
        <v>0</v>
      </c>
      <c r="BC88" s="3">
        <f>IF(Y88&gt;0,$C88,)</f>
        <v>0</v>
      </c>
      <c r="BD88" s="3">
        <f>IF(Y88&gt;0,$B88,)</f>
        <v>0</v>
      </c>
      <c r="BE88" s="11">
        <f>IF(Y88&gt;0,$A88,)</f>
        <v>0</v>
      </c>
      <c r="BF88" s="3">
        <f>IF(Y88&gt;0,$E88,)</f>
        <v>0</v>
      </c>
      <c r="BG88" s="3">
        <f>IF(AND(AC88=BG87,AC88=AC87),,AC88)</f>
        <v>0</v>
      </c>
    </row>
    <row r="89" spans="1:59" ht="33">
      <c r="A89" s="2" t="s">
        <v>502</v>
      </c>
      <c r="B89" s="3" t="s">
        <v>236</v>
      </c>
      <c r="C89" s="3" t="s">
        <v>447</v>
      </c>
      <c r="D89" s="2" t="s">
        <v>518</v>
      </c>
      <c r="E89" s="3" t="s">
        <v>232</v>
      </c>
      <c r="F89" s="3" t="s">
        <v>233</v>
      </c>
      <c r="G89" s="3" t="s">
        <v>234</v>
      </c>
      <c r="H89" s="2" t="s">
        <v>502</v>
      </c>
      <c r="I89" s="2" t="s">
        <v>504</v>
      </c>
      <c r="J89" s="2" t="s">
        <v>504</v>
      </c>
      <c r="K89" s="4" t="s">
        <v>715</v>
      </c>
      <c r="L89" s="4" t="s">
        <v>340</v>
      </c>
      <c r="M89" s="4"/>
      <c r="N89" s="4"/>
      <c r="O89" s="4">
        <v>45</v>
      </c>
      <c r="P89" s="4">
        <v>1</v>
      </c>
      <c r="Q89" s="4">
        <v>3</v>
      </c>
      <c r="R89" s="4">
        <v>6</v>
      </c>
      <c r="S89" s="4">
        <v>39</v>
      </c>
      <c r="T89" s="4">
        <v>51</v>
      </c>
      <c r="U89" s="4">
        <v>1</v>
      </c>
      <c r="V89" s="4">
        <v>2</v>
      </c>
      <c r="W89" s="4">
        <v>6</v>
      </c>
      <c r="X89" s="4">
        <v>38.2</v>
      </c>
      <c r="Y89" s="4"/>
      <c r="Z89" s="4"/>
      <c r="AA89" s="4"/>
      <c r="AB89" s="4"/>
      <c r="AC89" s="4"/>
      <c r="AD89" s="14"/>
      <c r="AE89" s="3">
        <f>IF($L89=$L88,,$L89)</f>
        <v>0</v>
      </c>
      <c r="AF89" s="11">
        <f>IF(O89=O88,,O89)</f>
        <v>45</v>
      </c>
      <c r="AG89" s="3">
        <f>IF(AND(R89=AG88,R89=R88),,R89)</f>
        <v>6</v>
      </c>
      <c r="AH89" s="11">
        <f>IF(AND(Q89=AH88,Q89=Q88),,Q89)</f>
        <v>3</v>
      </c>
      <c r="AI89" s="3" t="str">
        <f>IF(O89&gt;0,$C89,)</f>
        <v>Egidijus</v>
      </c>
      <c r="AJ89" s="3" t="str">
        <f>IF(O89&gt;0,$B89,)</f>
        <v>GERULSKIS</v>
      </c>
      <c r="AK89" s="11" t="str">
        <f>IF(O89&gt;0,$A89,)</f>
        <v>1</v>
      </c>
      <c r="AL89" s="3" t="str">
        <f>IF(O89&gt;0,$E89,)</f>
        <v>Skuodo raj.</v>
      </c>
      <c r="AM89" s="3">
        <f>IF(AND(S89=AM88,S89=S88),,S89)</f>
        <v>39</v>
      </c>
      <c r="AN89" s="14"/>
      <c r="AO89" s="3">
        <f>IF($L89=$L88,,$L89)</f>
        <v>0</v>
      </c>
      <c r="AP89" s="11"/>
      <c r="AQ89" s="3">
        <f>IF(AND(W89=AQ88,W89=W88),,W89)</f>
        <v>6</v>
      </c>
      <c r="AR89" s="11">
        <f>IF(AND(V89=AR88,V89=V88),,V89)</f>
        <v>2</v>
      </c>
      <c r="AS89" s="3" t="str">
        <f>IF(T89&gt;0,$C89,)</f>
        <v>Egidijus</v>
      </c>
      <c r="AT89" s="3" t="str">
        <f>IF(T89&gt;0,$B89,)</f>
        <v>GERULSKIS</v>
      </c>
      <c r="AU89" s="11" t="str">
        <f>IF(T89&gt;0,$A89,)</f>
        <v>1</v>
      </c>
      <c r="AV89" s="3" t="str">
        <f>IF(T89&gt;0,$E89,)</f>
        <v>Skuodo raj.</v>
      </c>
      <c r="AW89" s="3">
        <f>IF(AND(X89=AW88,X89=X88),,X89)</f>
        <v>38.2</v>
      </c>
      <c r="AX89" s="14"/>
      <c r="AY89" s="3">
        <f>IF($L89=$L88,,$L89)</f>
        <v>0</v>
      </c>
      <c r="AZ89" s="11">
        <f>IF(AND(Y89=AZ88,Y89=Y88),,Y89)</f>
        <v>0</v>
      </c>
      <c r="BA89" s="3">
        <f t="shared" si="0"/>
        <v>0</v>
      </c>
      <c r="BB89" s="11">
        <f>IF(AND(AA89=BB88,AA89=AA88),,AA89)</f>
        <v>0</v>
      </c>
      <c r="BC89" s="3">
        <f>IF(Y89&gt;0,$C89,)</f>
        <v>0</v>
      </c>
      <c r="BD89" s="3">
        <f>IF(Y89&gt;0,$B89,)</f>
        <v>0</v>
      </c>
      <c r="BE89" s="11">
        <f>IF(Y89&gt;0,$A89,)</f>
        <v>0</v>
      </c>
      <c r="BF89" s="3">
        <f>IF(Y89&gt;0,$E89,)</f>
        <v>0</v>
      </c>
      <c r="BG89" s="3">
        <f>IF(AND(AC89=BG88,AC89=AC88),,AC89)</f>
        <v>0</v>
      </c>
    </row>
    <row r="90" spans="1:59" ht="33">
      <c r="A90" s="2" t="s">
        <v>368</v>
      </c>
      <c r="B90" s="3" t="s">
        <v>369</v>
      </c>
      <c r="C90" s="3" t="s">
        <v>370</v>
      </c>
      <c r="D90" s="2" t="s">
        <v>544</v>
      </c>
      <c r="E90" s="3" t="s">
        <v>532</v>
      </c>
      <c r="F90" s="3" t="s">
        <v>371</v>
      </c>
      <c r="G90" s="3" t="s">
        <v>527</v>
      </c>
      <c r="H90" s="2" t="s">
        <v>502</v>
      </c>
      <c r="I90" s="2" t="s">
        <v>504</v>
      </c>
      <c r="J90" s="2" t="s">
        <v>504</v>
      </c>
      <c r="K90" s="4" t="s">
        <v>197</v>
      </c>
      <c r="L90" s="4" t="s">
        <v>340</v>
      </c>
      <c r="M90" s="4"/>
      <c r="N90" s="4"/>
      <c r="O90" s="4">
        <v>45</v>
      </c>
      <c r="P90" s="4">
        <v>1</v>
      </c>
      <c r="Q90" s="4">
        <v>1</v>
      </c>
      <c r="R90" s="4">
        <v>7</v>
      </c>
      <c r="S90" s="4">
        <v>39.7</v>
      </c>
      <c r="T90" s="4">
        <v>51</v>
      </c>
      <c r="U90" s="4">
        <v>1</v>
      </c>
      <c r="V90" s="4">
        <v>8</v>
      </c>
      <c r="W90" s="4">
        <v>7</v>
      </c>
      <c r="X90" s="4">
        <v>38.5</v>
      </c>
      <c r="Y90" s="4"/>
      <c r="Z90" s="4"/>
      <c r="AA90" s="4"/>
      <c r="AB90" s="4"/>
      <c r="AC90" s="4"/>
      <c r="AD90" s="14"/>
      <c r="AE90" s="3">
        <f>IF($L90=$L89,,$L90)</f>
        <v>0</v>
      </c>
      <c r="AF90" s="11"/>
      <c r="AG90" s="3">
        <f>IF(AND(R90=AG89,R90=R89),,R90)</f>
        <v>7</v>
      </c>
      <c r="AH90" s="11">
        <f>IF(AND(Q90=AH89,Q90=Q89),,Q90)</f>
        <v>1</v>
      </c>
      <c r="AI90" s="3" t="str">
        <f>IF(O90&gt;0,$C90,)</f>
        <v>Nerijus</v>
      </c>
      <c r="AJ90" s="3" t="str">
        <f>IF(O90&gt;0,$B90,)</f>
        <v>BEIGA</v>
      </c>
      <c r="AK90" s="11" t="str">
        <f>IF(O90&gt;0,$A90,)</f>
        <v>14</v>
      </c>
      <c r="AL90" s="3" t="str">
        <f>IF(O90&gt;0,$E90,)</f>
        <v>Kauno m. 2</v>
      </c>
      <c r="AM90" s="3">
        <f>IF(AND(S90=AM89,S90=S89),,S90)</f>
        <v>39.7</v>
      </c>
      <c r="AN90" s="14"/>
      <c r="AO90" s="3">
        <f>IF($L90=$L89,,$L90)</f>
        <v>0</v>
      </c>
      <c r="AP90" s="11"/>
      <c r="AQ90" s="3">
        <f>IF(AND(W90=AQ89,W90=W89),,W90)</f>
        <v>7</v>
      </c>
      <c r="AR90" s="11">
        <f>IF(AND(V90=AR89,V90=V89),,V90)</f>
        <v>8</v>
      </c>
      <c r="AS90" s="3" t="str">
        <f>IF(T90&gt;0,$C90,)</f>
        <v>Nerijus</v>
      </c>
      <c r="AT90" s="3" t="str">
        <f>IF(T90&gt;0,$B90,)</f>
        <v>BEIGA</v>
      </c>
      <c r="AU90" s="11" t="str">
        <f>IF(T90&gt;0,$A90,)</f>
        <v>14</v>
      </c>
      <c r="AV90" s="3" t="str">
        <f>IF(T90&gt;0,$E90,)</f>
        <v>Kauno m. 2</v>
      </c>
      <c r="AW90" s="3">
        <f>IF(AND(X90=AW89,X90=X89),,X90)</f>
        <v>38.5</v>
      </c>
      <c r="AX90" s="14"/>
      <c r="AY90" s="3">
        <f>IF($L90=$L89,,$L90)</f>
        <v>0</v>
      </c>
      <c r="AZ90" s="11">
        <f>IF(AND(Y90=AZ89,Y90=Y89),,Y90)</f>
        <v>0</v>
      </c>
      <c r="BA90" s="3">
        <f t="shared" si="0"/>
        <v>0</v>
      </c>
      <c r="BB90" s="11">
        <f>IF(AND(AA90=BB89,AA90=AA89),,AA90)</f>
        <v>0</v>
      </c>
      <c r="BC90" s="3">
        <f>IF(Y90&gt;0,$C90,)</f>
        <v>0</v>
      </c>
      <c r="BD90" s="3">
        <f>IF(Y90&gt;0,$B90,)</f>
        <v>0</v>
      </c>
      <c r="BE90" s="11">
        <f>IF(Y90&gt;0,$A90,)</f>
        <v>0</v>
      </c>
      <c r="BF90" s="3">
        <f>IF(Y90&gt;0,$E90,)</f>
        <v>0</v>
      </c>
      <c r="BG90" s="3">
        <f>IF(AND(AC90=BG89,AC90=AC89),,AC90)</f>
        <v>0</v>
      </c>
    </row>
    <row r="91" spans="1:59" ht="33">
      <c r="A91" s="2" t="s">
        <v>259</v>
      </c>
      <c r="B91" s="3" t="s">
        <v>260</v>
      </c>
      <c r="C91" s="3" t="s">
        <v>398</v>
      </c>
      <c r="D91" s="2" t="s">
        <v>510</v>
      </c>
      <c r="E91" s="3" t="s">
        <v>556</v>
      </c>
      <c r="F91" s="3" t="s">
        <v>557</v>
      </c>
      <c r="G91" s="3" t="s">
        <v>558</v>
      </c>
      <c r="H91" s="2" t="s">
        <v>502</v>
      </c>
      <c r="I91" s="2" t="s">
        <v>504</v>
      </c>
      <c r="J91" s="2" t="s">
        <v>504</v>
      </c>
      <c r="K91" s="4" t="s">
        <v>261</v>
      </c>
      <c r="L91" s="4" t="s">
        <v>340</v>
      </c>
      <c r="M91" s="4"/>
      <c r="N91" s="4"/>
      <c r="O91" s="4">
        <v>46</v>
      </c>
      <c r="P91" s="4">
        <v>2</v>
      </c>
      <c r="Q91" s="4">
        <v>1</v>
      </c>
      <c r="R91" s="4">
        <v>6</v>
      </c>
      <c r="S91" s="4">
        <v>38.8</v>
      </c>
      <c r="T91" s="4">
        <v>51</v>
      </c>
      <c r="U91" s="4">
        <v>1</v>
      </c>
      <c r="V91" s="4">
        <v>7</v>
      </c>
      <c r="W91" s="4">
        <v>8</v>
      </c>
      <c r="X91" s="4">
        <v>38.9</v>
      </c>
      <c r="Y91" s="4"/>
      <c r="Z91" s="4"/>
      <c r="AA91" s="4"/>
      <c r="AB91" s="4"/>
      <c r="AC91" s="4"/>
      <c r="AE91" s="3">
        <f>IF($L91=$L89,,$L91)</f>
        <v>0</v>
      </c>
      <c r="AF91" s="11">
        <f>IF(O91=O89,,O91)</f>
        <v>46</v>
      </c>
      <c r="AG91" s="3">
        <f>IF(AND(R91=AG89,R91=R89),,R91)</f>
        <v>0</v>
      </c>
      <c r="AH91" s="11">
        <f>IF(AND(Q91=AH89,Q91=Q89),,Q91)</f>
        <v>1</v>
      </c>
      <c r="AI91" s="3" t="str">
        <f>IF(O91&gt;0,$C91,)</f>
        <v>Marius</v>
      </c>
      <c r="AJ91" s="3" t="str">
        <f>IF(O91&gt;0,$B91,)</f>
        <v>BUTRIMAVIČIUS</v>
      </c>
      <c r="AK91" s="11" t="str">
        <f>IF(O91&gt;0,$A91,)</f>
        <v>152</v>
      </c>
      <c r="AL91" s="3" t="str">
        <f>IF(O91&gt;0,$E91,)</f>
        <v>Trakų raj.</v>
      </c>
      <c r="AM91" s="3">
        <f>IF(AND(S91=AM89,S91=S89),,S91)</f>
        <v>38.8</v>
      </c>
      <c r="AN91" s="14"/>
      <c r="AO91" s="3">
        <f>IF($L91=$L89,,$L91)</f>
        <v>0</v>
      </c>
      <c r="AP91" s="11"/>
      <c r="AQ91" s="3">
        <f>IF(AND(W91=AQ89,W91=W89),,W91)</f>
        <v>8</v>
      </c>
      <c r="AR91" s="11">
        <f>IF(AND(V91=AR89,V91=V89),,V91)</f>
        <v>7</v>
      </c>
      <c r="AS91" s="3" t="str">
        <f>IF(T91&gt;0,$C91,)</f>
        <v>Marius</v>
      </c>
      <c r="AT91" s="3" t="str">
        <f>IF(T91&gt;0,$B91,)</f>
        <v>BUTRIMAVIČIUS</v>
      </c>
      <c r="AU91" s="11" t="str">
        <f>IF(T91&gt;0,$A91,)</f>
        <v>152</v>
      </c>
      <c r="AV91" s="3" t="str">
        <f>IF(T91&gt;0,$E91,)</f>
        <v>Trakų raj.</v>
      </c>
      <c r="AW91" s="3">
        <f>IF(AND(X91=AW89,X91=X89),,X91)</f>
        <v>38.9</v>
      </c>
      <c r="AX91" s="14"/>
      <c r="AY91" s="3">
        <f>IF($L91=$L89,,$L91)</f>
        <v>0</v>
      </c>
      <c r="AZ91" s="11">
        <f>IF(AND(Y91=AZ89,Y91=Y89),,Y91)</f>
        <v>0</v>
      </c>
      <c r="BA91" s="3">
        <f t="shared" si="0"/>
        <v>0</v>
      </c>
      <c r="BB91" s="11">
        <f>IF(AND(AA91=BB89,AA91=AA89),,AA91)</f>
        <v>0</v>
      </c>
      <c r="BC91" s="3">
        <f>IF(Y91&gt;0,$C91,)</f>
        <v>0</v>
      </c>
      <c r="BD91" s="3">
        <f>IF(Y91&gt;0,$B91,)</f>
        <v>0</v>
      </c>
      <c r="BE91" s="11">
        <f>IF(Y91&gt;0,$A91,)</f>
        <v>0</v>
      </c>
      <c r="BF91" s="3">
        <f>IF(Y91&gt;0,$E91,)</f>
        <v>0</v>
      </c>
      <c r="BG91" s="3">
        <f>IF(AND(AC91=BG89,AC91=AC89),,AC91)</f>
        <v>0</v>
      </c>
    </row>
    <row r="92" spans="1:59" ht="33">
      <c r="A92" s="2" t="s">
        <v>263</v>
      </c>
      <c r="B92" s="3" t="s">
        <v>264</v>
      </c>
      <c r="C92" s="3" t="s">
        <v>265</v>
      </c>
      <c r="D92" s="2" t="s">
        <v>498</v>
      </c>
      <c r="E92" s="3" t="s">
        <v>537</v>
      </c>
      <c r="F92" s="3" t="s">
        <v>803</v>
      </c>
      <c r="G92" s="3" t="s">
        <v>539</v>
      </c>
      <c r="H92" s="2" t="s">
        <v>502</v>
      </c>
      <c r="I92" s="2" t="s">
        <v>504</v>
      </c>
      <c r="J92" s="2" t="s">
        <v>504</v>
      </c>
      <c r="K92" s="4" t="s">
        <v>266</v>
      </c>
      <c r="L92" s="4" t="s">
        <v>340</v>
      </c>
      <c r="M92" s="4"/>
      <c r="N92" s="4"/>
      <c r="O92" s="4">
        <v>45</v>
      </c>
      <c r="P92" s="4">
        <v>1</v>
      </c>
      <c r="Q92" s="4">
        <v>2</v>
      </c>
      <c r="R92" s="4">
        <v>5</v>
      </c>
      <c r="S92" s="4">
        <v>37.2</v>
      </c>
      <c r="T92" s="4">
        <v>51</v>
      </c>
      <c r="U92" s="4">
        <v>1</v>
      </c>
      <c r="V92" s="4">
        <v>6</v>
      </c>
      <c r="W92" s="4">
        <v>9</v>
      </c>
      <c r="X92" s="4">
        <v>39.3</v>
      </c>
      <c r="Y92" s="4"/>
      <c r="Z92" s="4"/>
      <c r="AA92" s="4"/>
      <c r="AB92" s="4"/>
      <c r="AC92" s="4"/>
      <c r="AD92" s="14"/>
      <c r="AE92" s="3">
        <f>IF($L92=$L91,,$L92)</f>
        <v>0</v>
      </c>
      <c r="AF92" s="11">
        <f>IF(O92=O91,,O92)</f>
        <v>45</v>
      </c>
      <c r="AG92" s="3">
        <f>IF(AND(R92=AG91,R92=R91),,R92)</f>
        <v>5</v>
      </c>
      <c r="AH92" s="11">
        <f>IF(AND(Q92=AH91,Q92=Q91),,Q92)</f>
        <v>2</v>
      </c>
      <c r="AI92" s="3" t="str">
        <f>IF(O92&gt;0,$C92,)</f>
        <v>Audrius</v>
      </c>
      <c r="AJ92" s="3" t="str">
        <f>IF(O92&gt;0,$B92,)</f>
        <v>ČEPONIS</v>
      </c>
      <c r="AK92" s="11" t="str">
        <f>IF(O92&gt;0,$A92,)</f>
        <v>33</v>
      </c>
      <c r="AL92" s="3" t="str">
        <f>IF(O92&gt;0,$E92,)</f>
        <v>Panevėžio m.</v>
      </c>
      <c r="AM92" s="3">
        <f>IF(AND(S92=AM91,S92=S91),,S92)</f>
        <v>37.2</v>
      </c>
      <c r="AN92" s="14"/>
      <c r="AO92" s="3">
        <f>IF($L92=$L91,,$L92)</f>
        <v>0</v>
      </c>
      <c r="AP92" s="11"/>
      <c r="AQ92" s="3">
        <f>IF(AND(W92=AQ91,W92=W91),,W92)</f>
        <v>9</v>
      </c>
      <c r="AR92" s="11">
        <f>IF(AND(V92=AR91,V92=V91),,V92)</f>
        <v>6</v>
      </c>
      <c r="AS92" s="3" t="str">
        <f>IF(T92&gt;0,$C92,)</f>
        <v>Audrius</v>
      </c>
      <c r="AT92" s="3" t="str">
        <f>IF(T92&gt;0,$B92,)</f>
        <v>ČEPONIS</v>
      </c>
      <c r="AU92" s="11" t="str">
        <f>IF(T92&gt;0,$A92,)</f>
        <v>33</v>
      </c>
      <c r="AV92" s="3" t="str">
        <f>IF(T92&gt;0,$E92,)</f>
        <v>Panevėžio m.</v>
      </c>
      <c r="AW92" s="3">
        <f>IF(AND(X92=AW91,X92=X91),,X92)</f>
        <v>39.3</v>
      </c>
      <c r="AX92" s="14"/>
      <c r="AY92" s="3">
        <f>IF($L92=$L91,,$L92)</f>
        <v>0</v>
      </c>
      <c r="AZ92" s="11">
        <f>IF(AND(Y92=AZ91,Y92=Y91),,Y92)</f>
        <v>0</v>
      </c>
      <c r="BA92" s="3">
        <f t="shared" si="0"/>
        <v>0</v>
      </c>
      <c r="BB92" s="11">
        <f>IF(AND(AA92=BB91,AA92=AA91),,AA92)</f>
        <v>0</v>
      </c>
      <c r="BC92" s="3">
        <f>IF(Y92&gt;0,$C92,)</f>
        <v>0</v>
      </c>
      <c r="BD92" s="3">
        <f>IF(Y92&gt;0,$B92,)</f>
        <v>0</v>
      </c>
      <c r="BE92" s="11">
        <f>IF(Y92&gt;0,$A92,)</f>
        <v>0</v>
      </c>
      <c r="BF92" s="3">
        <f>IF(Y92&gt;0,$E92,)</f>
        <v>0</v>
      </c>
      <c r="BG92" s="3">
        <f>IF(AND(AC92=BG91,AC92=AC91),,AC92)</f>
        <v>0</v>
      </c>
    </row>
    <row r="93" spans="1:59" ht="33">
      <c r="A93" s="2" t="s">
        <v>601</v>
      </c>
      <c r="B93" s="3" t="s">
        <v>602</v>
      </c>
      <c r="C93" s="3" t="s">
        <v>603</v>
      </c>
      <c r="D93" s="2" t="s">
        <v>544</v>
      </c>
      <c r="E93" s="3" t="s">
        <v>442</v>
      </c>
      <c r="F93" s="3" t="s">
        <v>788</v>
      </c>
      <c r="G93" s="3" t="s">
        <v>444</v>
      </c>
      <c r="H93" s="2" t="s">
        <v>393</v>
      </c>
      <c r="I93" s="2" t="s">
        <v>504</v>
      </c>
      <c r="J93" s="2" t="s">
        <v>504</v>
      </c>
      <c r="K93" s="4" t="s">
        <v>604</v>
      </c>
      <c r="L93" s="4" t="s">
        <v>204</v>
      </c>
      <c r="M93" s="4"/>
      <c r="N93" s="4"/>
      <c r="O93" s="4">
        <v>47</v>
      </c>
      <c r="P93" s="4">
        <v>1</v>
      </c>
      <c r="Q93" s="4">
        <v>4</v>
      </c>
      <c r="R93" s="4">
        <v>5</v>
      </c>
      <c r="S93" s="4">
        <v>44.3</v>
      </c>
      <c r="T93" s="4">
        <v>52</v>
      </c>
      <c r="U93" s="4">
        <v>1</v>
      </c>
      <c r="V93" s="4">
        <v>6</v>
      </c>
      <c r="W93" s="4">
        <v>4</v>
      </c>
      <c r="X93" s="4">
        <v>45.9</v>
      </c>
      <c r="Y93" s="4"/>
      <c r="Z93" s="4"/>
      <c r="AA93" s="4"/>
      <c r="AB93" s="4"/>
      <c r="AC93" s="4"/>
      <c r="AD93" s="14"/>
      <c r="AE93" s="3" t="str">
        <f>IF($L93=$L92,,$L93)</f>
        <v>C-1 200 m</v>
      </c>
      <c r="AF93" s="11">
        <f>IF(O93=O92,,O93)</f>
        <v>47</v>
      </c>
      <c r="AG93" s="3">
        <f>IF(AND(R93=AG92,R93=R92),,R93)</f>
        <v>0</v>
      </c>
      <c r="AH93" s="11">
        <f>IF(AND(Q93=AH92,Q93=Q92),,Q93)</f>
        <v>4</v>
      </c>
      <c r="AI93" s="3" t="str">
        <f>IF(O93&gt;0,$C93,)</f>
        <v>Jaroslav</v>
      </c>
      <c r="AJ93" s="3" t="str">
        <f>IF(O93&gt;0,$B93,)</f>
        <v>GEDIUN</v>
      </c>
      <c r="AK93" s="11" t="str">
        <f>IF(O93&gt;0,$A93,)</f>
        <v>99</v>
      </c>
      <c r="AL93" s="3" t="str">
        <f>IF(O93&gt;0,$E93,)</f>
        <v>Visagino m. 1</v>
      </c>
      <c r="AM93" s="3">
        <f>IF(AND(S93=AM92,S93=S92),,S93)</f>
        <v>44.3</v>
      </c>
      <c r="AN93" s="14"/>
      <c r="AO93" s="3" t="str">
        <f>IF($L93=$L92,,$L93)</f>
        <v>C-1 200 m</v>
      </c>
      <c r="AP93" s="11"/>
      <c r="AQ93" s="3">
        <f>IF(AND(W93=AQ92,W93=W92),,W93)</f>
        <v>4</v>
      </c>
      <c r="AR93" s="11">
        <f>IF(AND(V93=AR92,V93=V92),,V93)</f>
        <v>0</v>
      </c>
      <c r="AS93" s="3" t="str">
        <f>IF(T93&gt;0,$C93,)</f>
        <v>Jaroslav</v>
      </c>
      <c r="AT93" s="3" t="str">
        <f>IF(T93&gt;0,$B93,)</f>
        <v>GEDIUN</v>
      </c>
      <c r="AU93" s="11" t="str">
        <f>IF(T93&gt;0,$A93,)</f>
        <v>99</v>
      </c>
      <c r="AV93" s="3" t="str">
        <f>IF(T93&gt;0,$E93,)</f>
        <v>Visagino m. 1</v>
      </c>
      <c r="AW93" s="3">
        <f>IF(AND(X93=AW92,X93=X92),,X93)</f>
        <v>45.9</v>
      </c>
      <c r="AX93" s="14"/>
      <c r="AY93" s="3" t="str">
        <f>IF($L93=$L92,,$L93)</f>
        <v>C-1 200 m</v>
      </c>
      <c r="AZ93" s="11">
        <f>IF(AND(Y93=AZ92,Y93=Y92),,Y93)</f>
        <v>0</v>
      </c>
      <c r="BA93" s="3">
        <f t="shared" si="0"/>
        <v>0</v>
      </c>
      <c r="BB93" s="11">
        <f>IF(AND(AA93=BB92,AA93=AA92),,AA93)</f>
        <v>0</v>
      </c>
      <c r="BC93" s="3">
        <f>IF(Y93&gt;0,$C93,)</f>
        <v>0</v>
      </c>
      <c r="BD93" s="3">
        <f>IF(Y93&gt;0,$B93,)</f>
        <v>0</v>
      </c>
      <c r="BE93" s="11">
        <f>IF(Y93&gt;0,$A93,)</f>
        <v>0</v>
      </c>
      <c r="BF93" s="3">
        <f>IF(Y93&gt;0,$E93,)</f>
        <v>0</v>
      </c>
      <c r="BG93" s="3">
        <f>IF(AND(AC93=BG92,AC93=AC92),,AC93)</f>
        <v>0</v>
      </c>
    </row>
    <row r="94" spans="1:59" ht="33">
      <c r="A94" s="2" t="s">
        <v>326</v>
      </c>
      <c r="B94" s="3" t="s">
        <v>327</v>
      </c>
      <c r="C94" s="3" t="s">
        <v>328</v>
      </c>
      <c r="D94" s="2" t="s">
        <v>802</v>
      </c>
      <c r="E94" s="3" t="s">
        <v>532</v>
      </c>
      <c r="F94" s="3" t="s">
        <v>363</v>
      </c>
      <c r="G94" s="3" t="s">
        <v>527</v>
      </c>
      <c r="H94" s="2" t="s">
        <v>393</v>
      </c>
      <c r="I94" s="2" t="s">
        <v>504</v>
      </c>
      <c r="J94" s="2" t="s">
        <v>504</v>
      </c>
      <c r="K94" s="4" t="s">
        <v>329</v>
      </c>
      <c r="L94" s="4" t="s">
        <v>204</v>
      </c>
      <c r="M94" s="4"/>
      <c r="N94" s="4"/>
      <c r="O94" s="4">
        <v>48</v>
      </c>
      <c r="P94" s="4">
        <v>2</v>
      </c>
      <c r="Q94" s="4">
        <v>2</v>
      </c>
      <c r="R94" s="4">
        <v>5</v>
      </c>
      <c r="S94" s="4">
        <v>44.5</v>
      </c>
      <c r="T94" s="4">
        <v>52</v>
      </c>
      <c r="U94" s="4">
        <v>1</v>
      </c>
      <c r="V94" s="4">
        <v>3</v>
      </c>
      <c r="W94" s="4">
        <v>5</v>
      </c>
      <c r="X94" s="25">
        <v>43</v>
      </c>
      <c r="Y94" s="4"/>
      <c r="Z94" s="4"/>
      <c r="AA94" s="4"/>
      <c r="AB94" s="4"/>
      <c r="AC94" s="4"/>
      <c r="AD94" s="14"/>
      <c r="AE94" s="3">
        <f>IF($L94=$L93,,$L94)</f>
        <v>0</v>
      </c>
      <c r="AF94" s="11">
        <f>IF(O94=O93,,O94)</f>
        <v>48</v>
      </c>
      <c r="AG94" s="3">
        <f>IF(AND(R94=AG93,R94=R93),,R94)</f>
        <v>5</v>
      </c>
      <c r="AH94" s="11">
        <f>IF(AND(Q94=AH93,Q94=Q93),,Q94)</f>
        <v>2</v>
      </c>
      <c r="AI94" s="3" t="str">
        <f>IF(O94&gt;0,$C94,)</f>
        <v>Ignas</v>
      </c>
      <c r="AJ94" s="3" t="str">
        <f>IF(O94&gt;0,$B94,)</f>
        <v>BARISAS</v>
      </c>
      <c r="AK94" s="11" t="str">
        <f>IF(O94&gt;0,$A94,)</f>
        <v>13</v>
      </c>
      <c r="AL94" s="3" t="str">
        <f>IF(O94&gt;0,$E94,)</f>
        <v>Kauno m. 2</v>
      </c>
      <c r="AM94" s="3">
        <f>IF(AND(S94=AM93,S94=S93),,S94)</f>
        <v>44.5</v>
      </c>
      <c r="AN94" s="14"/>
      <c r="AO94" s="3">
        <f>IF($L94=$L93,,$L94)</f>
        <v>0</v>
      </c>
      <c r="AP94" s="11"/>
      <c r="AQ94" s="3">
        <f>IF(AND(W94=AQ93,W94=W93),,W94)</f>
        <v>5</v>
      </c>
      <c r="AR94" s="11">
        <f>IF(AND(V94=AR93,V94=V93),,V94)</f>
        <v>3</v>
      </c>
      <c r="AS94" s="3" t="str">
        <f>IF(T94&gt;0,$C94,)</f>
        <v>Ignas</v>
      </c>
      <c r="AT94" s="3" t="str">
        <f>IF(T94&gt;0,$B94,)</f>
        <v>BARISAS</v>
      </c>
      <c r="AU94" s="11" t="str">
        <f>IF(T94&gt;0,$A94,)</f>
        <v>13</v>
      </c>
      <c r="AV94" s="3" t="str">
        <f>IF(T94&gt;0,$E94,)</f>
        <v>Kauno m. 2</v>
      </c>
      <c r="AW94" s="3">
        <f>IF(AND(X94=AW93,X94=X93),,X94)</f>
        <v>43</v>
      </c>
      <c r="AX94" s="14"/>
      <c r="AY94" s="3">
        <f>IF($L94=$L93,,$L94)</f>
        <v>0</v>
      </c>
      <c r="AZ94" s="11">
        <f>IF(AND(Y94=AZ93,Y94=Y93),,Y94)</f>
        <v>0</v>
      </c>
      <c r="BA94" s="3">
        <f t="shared" si="0"/>
        <v>0</v>
      </c>
      <c r="BB94" s="11">
        <f>IF(AND(AA94=BB93,AA94=AA93),,AA94)</f>
        <v>0</v>
      </c>
      <c r="BC94" s="3">
        <f>IF(Y94&gt;0,$C94,)</f>
        <v>0</v>
      </c>
      <c r="BD94" s="3">
        <f>IF(Y94&gt;0,$B94,)</f>
        <v>0</v>
      </c>
      <c r="BE94" s="11">
        <f>IF(Y94&gt;0,$A94,)</f>
        <v>0</v>
      </c>
      <c r="BF94" s="3">
        <f>IF(Y94&gt;0,$E94,)</f>
        <v>0</v>
      </c>
      <c r="BG94" s="3">
        <f>IF(AND(AC94=BG93,AC94=AC93),,AC94)</f>
        <v>0</v>
      </c>
    </row>
    <row r="95" spans="1:59" ht="33">
      <c r="A95" s="2" t="s">
        <v>402</v>
      </c>
      <c r="B95" s="3" t="s">
        <v>403</v>
      </c>
      <c r="C95" s="3" t="s">
        <v>404</v>
      </c>
      <c r="D95" s="2" t="s">
        <v>544</v>
      </c>
      <c r="E95" s="3" t="s">
        <v>525</v>
      </c>
      <c r="F95" s="3" t="s">
        <v>363</v>
      </c>
      <c r="G95" s="3" t="s">
        <v>527</v>
      </c>
      <c r="H95" s="2" t="s">
        <v>393</v>
      </c>
      <c r="I95" s="2" t="s">
        <v>504</v>
      </c>
      <c r="J95" s="2" t="s">
        <v>504</v>
      </c>
      <c r="K95" s="4" t="s">
        <v>324</v>
      </c>
      <c r="L95" s="4" t="s">
        <v>204</v>
      </c>
      <c r="M95" s="4"/>
      <c r="N95" s="4"/>
      <c r="O95" s="4">
        <v>47</v>
      </c>
      <c r="P95" s="4">
        <v>1</v>
      </c>
      <c r="Q95" s="4">
        <v>1</v>
      </c>
      <c r="R95" s="4">
        <v>8</v>
      </c>
      <c r="S95" s="4">
        <v>48.1</v>
      </c>
      <c r="T95" s="4">
        <v>52</v>
      </c>
      <c r="U95" s="4">
        <v>1</v>
      </c>
      <c r="V95" s="4">
        <v>9</v>
      </c>
      <c r="W95" s="4">
        <v>6</v>
      </c>
      <c r="X95" s="4">
        <v>47.8</v>
      </c>
      <c r="Y95" s="4"/>
      <c r="Z95" s="4"/>
      <c r="AA95" s="4"/>
      <c r="AB95" s="4"/>
      <c r="AC95" s="4"/>
      <c r="AE95" s="3">
        <f>IF($L95=$L94,,$L95)</f>
        <v>0</v>
      </c>
      <c r="AF95" s="11">
        <f>IF(O95=O94,,O95)</f>
        <v>47</v>
      </c>
      <c r="AG95" s="3">
        <f>IF(AND(R95=AG94,R95=R94),,R95)</f>
        <v>8</v>
      </c>
      <c r="AH95" s="11">
        <f>IF(AND(Q95=AH94,Q95=Q94),,Q95)</f>
        <v>1</v>
      </c>
      <c r="AI95" s="3" t="str">
        <f>IF(O95&gt;0,$C95,)</f>
        <v>Ovidijus</v>
      </c>
      <c r="AJ95" s="3" t="str">
        <f>IF(O95&gt;0,$B95,)</f>
        <v>APANAVIČIUS</v>
      </c>
      <c r="AK95" s="11" t="str">
        <f>IF(O95&gt;0,$A95,)</f>
        <v>66</v>
      </c>
      <c r="AL95" s="3" t="str">
        <f>IF(O95&gt;0,$E95,)</f>
        <v>Kauno m. 1</v>
      </c>
      <c r="AM95" s="3">
        <f>IF(AND(S95=AM94,S95=S94),,S95)</f>
        <v>48.1</v>
      </c>
      <c r="AN95" s="14"/>
      <c r="AO95" s="3">
        <f>IF($L95=$L94,,$L95)</f>
        <v>0</v>
      </c>
      <c r="AP95" s="11"/>
      <c r="AQ95" s="3">
        <f>IF(AND(W95=AQ94,W95=W94),,W95)</f>
        <v>6</v>
      </c>
      <c r="AR95" s="11">
        <f>IF(AND(V95=AR94,V95=V94),,V95)</f>
        <v>9</v>
      </c>
      <c r="AS95" s="3" t="str">
        <f>IF(T95&gt;0,$C95,)</f>
        <v>Ovidijus</v>
      </c>
      <c r="AT95" s="3" t="str">
        <f>IF(T95&gt;0,$B95,)</f>
        <v>APANAVIČIUS</v>
      </c>
      <c r="AU95" s="11" t="str">
        <f>IF(T95&gt;0,$A95,)</f>
        <v>66</v>
      </c>
      <c r="AV95" s="3" t="str">
        <f>IF(T95&gt;0,$E95,)</f>
        <v>Kauno m. 1</v>
      </c>
      <c r="AW95" s="3">
        <f>IF(AND(X95=AW94,X95=X94),,X95)</f>
        <v>47.8</v>
      </c>
      <c r="AX95" s="14"/>
      <c r="AY95" s="3">
        <f>IF($L95=$L94,,$L95)</f>
        <v>0</v>
      </c>
      <c r="AZ95" s="11">
        <f>IF(AND(Y95=AZ94,Y95=Y94),,Y95)</f>
        <v>0</v>
      </c>
      <c r="BA95" s="3">
        <f t="shared" si="0"/>
        <v>0</v>
      </c>
      <c r="BB95" s="11">
        <f t="shared" si="7"/>
        <v>0</v>
      </c>
      <c r="BC95" s="3">
        <f>IF(Y95&gt;0,$C95,)</f>
        <v>0</v>
      </c>
      <c r="BD95" s="3">
        <f>IF(Y95&gt;0,$B95,)</f>
        <v>0</v>
      </c>
      <c r="BE95" s="11">
        <f>IF(Y95&gt;0,$A95,)</f>
        <v>0</v>
      </c>
      <c r="BF95" s="3">
        <f>IF(Y95&gt;0,$E95,)</f>
        <v>0</v>
      </c>
      <c r="BG95" s="3">
        <f t="shared" si="8"/>
        <v>0</v>
      </c>
    </row>
    <row r="96" spans="1:59" ht="33">
      <c r="A96" s="2" t="s">
        <v>739</v>
      </c>
      <c r="B96" s="3" t="s">
        <v>432</v>
      </c>
      <c r="C96" s="3" t="s">
        <v>433</v>
      </c>
      <c r="D96" s="2" t="s">
        <v>510</v>
      </c>
      <c r="E96" s="3" t="s">
        <v>537</v>
      </c>
      <c r="F96" s="3" t="s">
        <v>434</v>
      </c>
      <c r="G96" s="3" t="s">
        <v>539</v>
      </c>
      <c r="H96" s="2" t="s">
        <v>393</v>
      </c>
      <c r="I96" s="2" t="s">
        <v>504</v>
      </c>
      <c r="J96" s="2" t="s">
        <v>504</v>
      </c>
      <c r="K96" s="4" t="s">
        <v>740</v>
      </c>
      <c r="L96" s="4" t="s">
        <v>204</v>
      </c>
      <c r="M96" s="4"/>
      <c r="N96" s="4"/>
      <c r="O96" s="4">
        <v>48</v>
      </c>
      <c r="P96" s="4">
        <v>2</v>
      </c>
      <c r="Q96" s="4">
        <v>1</v>
      </c>
      <c r="R96" s="4">
        <v>7</v>
      </c>
      <c r="S96" s="4">
        <v>47.6</v>
      </c>
      <c r="T96" s="4">
        <v>52</v>
      </c>
      <c r="U96" s="4">
        <v>1</v>
      </c>
      <c r="V96" s="4">
        <v>1</v>
      </c>
      <c r="W96" s="4">
        <v>7</v>
      </c>
      <c r="X96" s="4">
        <v>41.6</v>
      </c>
      <c r="Y96" s="4"/>
      <c r="Z96" s="4"/>
      <c r="AA96" s="4"/>
      <c r="AB96" s="4"/>
      <c r="AC96" s="4"/>
      <c r="AE96" s="3">
        <f>IF($L96=$L95,,$L96)</f>
        <v>0</v>
      </c>
      <c r="AF96" s="11">
        <f>IF(O96=O95,,O96)</f>
        <v>48</v>
      </c>
      <c r="AG96" s="3">
        <f>IF(AND(R96=AG95,R96=R95),,R96)</f>
        <v>7</v>
      </c>
      <c r="AH96" s="11">
        <f>IF(AND(Q96=AH95,Q96=Q95),,Q96)</f>
        <v>0</v>
      </c>
      <c r="AI96" s="3" t="str">
        <f>IF(O96&gt;0,$C96,)</f>
        <v>Vaidas</v>
      </c>
      <c r="AJ96" s="3" t="str">
        <f>IF(O96&gt;0,$B96,)</f>
        <v>ARBUTAVIČIUS</v>
      </c>
      <c r="AK96" s="11" t="str">
        <f>IF(O96&gt;0,$A96,)</f>
        <v>31</v>
      </c>
      <c r="AL96" s="3" t="str">
        <f>IF(O96&gt;0,$E96,)</f>
        <v>Panevėžio m.</v>
      </c>
      <c r="AM96" s="3">
        <f>IF(AND(S96=AM95,S96=S95),,S96)</f>
        <v>47.6</v>
      </c>
      <c r="AO96" s="3">
        <f>IF($L96=$L95,,$L96)</f>
        <v>0</v>
      </c>
      <c r="AP96" s="11"/>
      <c r="AQ96" s="3">
        <f>IF(AND(W96=AQ95,W96=W95),,W96)</f>
        <v>7</v>
      </c>
      <c r="AR96" s="11">
        <f>IF(AND(V96=AR95,V96=V95),,V96)</f>
        <v>1</v>
      </c>
      <c r="AS96" s="3" t="str">
        <f>IF(T96&gt;0,$C96,)</f>
        <v>Vaidas</v>
      </c>
      <c r="AT96" s="3" t="str">
        <f>IF(T96&gt;0,$B96,)</f>
        <v>ARBUTAVIČIUS</v>
      </c>
      <c r="AU96" s="11" t="str">
        <f>IF(T96&gt;0,$A96,)</f>
        <v>31</v>
      </c>
      <c r="AV96" s="3" t="str">
        <f>IF(T96&gt;0,$E96,)</f>
        <v>Panevėžio m.</v>
      </c>
      <c r="AW96" s="3">
        <f>IF(AND(X96=AW95,X96=X95),,X96)</f>
        <v>41.6</v>
      </c>
      <c r="AX96" s="14"/>
      <c r="AY96" s="3">
        <f>IF($L96=$L95,,$L96)</f>
        <v>0</v>
      </c>
      <c r="AZ96" s="11">
        <f>IF(AND(Y96=AZ95,Y96=Y95),,Y96)</f>
        <v>0</v>
      </c>
      <c r="BA96" s="3">
        <f t="shared" si="0"/>
        <v>0</v>
      </c>
      <c r="BB96" s="11">
        <f t="shared" si="7"/>
        <v>0</v>
      </c>
      <c r="BC96" s="3">
        <f>IF(Y96&gt;0,$C96,)</f>
        <v>0</v>
      </c>
      <c r="BD96" s="3">
        <f>IF(Y96&gt;0,$B96,)</f>
        <v>0</v>
      </c>
      <c r="BE96" s="11">
        <f>IF(Y96&gt;0,$A96,)</f>
        <v>0</v>
      </c>
      <c r="BF96" s="3">
        <f>IF(Y96&gt;0,$E96,)</f>
        <v>0</v>
      </c>
      <c r="BG96" s="3">
        <f t="shared" si="8"/>
        <v>0</v>
      </c>
    </row>
    <row r="97" spans="1:59" ht="33">
      <c r="A97" s="2" t="s">
        <v>753</v>
      </c>
      <c r="B97" s="3" t="s">
        <v>754</v>
      </c>
      <c r="C97" s="3" t="s">
        <v>333</v>
      </c>
      <c r="D97" s="2" t="s">
        <v>544</v>
      </c>
      <c r="E97" s="3" t="s">
        <v>525</v>
      </c>
      <c r="F97" s="3" t="s">
        <v>363</v>
      </c>
      <c r="G97" s="3" t="s">
        <v>527</v>
      </c>
      <c r="H97" s="2" t="s">
        <v>393</v>
      </c>
      <c r="I97" s="2" t="s">
        <v>504</v>
      </c>
      <c r="J97" s="2" t="s">
        <v>504</v>
      </c>
      <c r="K97" s="4" t="s">
        <v>755</v>
      </c>
      <c r="L97" s="4" t="s">
        <v>204</v>
      </c>
      <c r="M97" s="4"/>
      <c r="N97" s="4"/>
      <c r="O97" s="4">
        <v>47</v>
      </c>
      <c r="P97" s="4">
        <v>1</v>
      </c>
      <c r="Q97" s="4">
        <v>8</v>
      </c>
      <c r="R97" s="4">
        <v>6</v>
      </c>
      <c r="S97" s="4">
        <v>46.1</v>
      </c>
      <c r="T97" s="4">
        <v>52</v>
      </c>
      <c r="U97" s="4">
        <v>1</v>
      </c>
      <c r="V97" s="4">
        <v>2</v>
      </c>
      <c r="W97" s="4">
        <v>8</v>
      </c>
      <c r="X97" s="4">
        <v>42.6</v>
      </c>
      <c r="Y97" s="4"/>
      <c r="Z97" s="4"/>
      <c r="AA97" s="4"/>
      <c r="AB97" s="4"/>
      <c r="AC97" s="4"/>
      <c r="AD97" s="14"/>
      <c r="AE97" s="3">
        <f>IF($L97=$L96,,$L97)</f>
        <v>0</v>
      </c>
      <c r="AF97" s="11">
        <f>IF(O97=O96,,O97)</f>
        <v>47</v>
      </c>
      <c r="AG97" s="3">
        <f>IF(AND(R97=AG96,R97=R96),,R97)</f>
        <v>6</v>
      </c>
      <c r="AH97" s="11">
        <f>IF(AND(Q97=AH96,Q97=Q96),,Q97)</f>
        <v>8</v>
      </c>
      <c r="AI97" s="3" t="str">
        <f>IF(O97&gt;0,$C97,)</f>
        <v>Tomas</v>
      </c>
      <c r="AJ97" s="3" t="str">
        <f>IF(O97&gt;0,$B97,)</f>
        <v>UTKINAS</v>
      </c>
      <c r="AK97" s="11" t="str">
        <f>IF(O97&gt;0,$A97,)</f>
        <v>80</v>
      </c>
      <c r="AL97" s="3" t="str">
        <f>IF(O97&gt;0,$E97,)</f>
        <v>Kauno m. 1</v>
      </c>
      <c r="AM97" s="3">
        <f>IF(AND(S97=AM96,S97=S96),,S97)</f>
        <v>46.1</v>
      </c>
      <c r="AN97" s="14"/>
      <c r="AO97" s="3">
        <f>IF($L97=$L96,,$L97)</f>
        <v>0</v>
      </c>
      <c r="AP97" s="11"/>
      <c r="AQ97" s="3">
        <f>IF(AND(W97=AQ96,W97=W96),,W97)</f>
        <v>8</v>
      </c>
      <c r="AR97" s="11">
        <f>IF(AND(V97=AR96,V97=V96),,V97)</f>
        <v>2</v>
      </c>
      <c r="AS97" s="3" t="str">
        <f>IF(T97&gt;0,$C97,)</f>
        <v>Tomas</v>
      </c>
      <c r="AT97" s="3" t="str">
        <f>IF(T97&gt;0,$B97,)</f>
        <v>UTKINAS</v>
      </c>
      <c r="AU97" s="11" t="str">
        <f>IF(T97&gt;0,$A97,)</f>
        <v>80</v>
      </c>
      <c r="AV97" s="3" t="str">
        <f>IF(T97&gt;0,$E97,)</f>
        <v>Kauno m. 1</v>
      </c>
      <c r="AW97" s="3">
        <f>IF(AND(X97=AW96,X97=X96),,X97)</f>
        <v>42.6</v>
      </c>
      <c r="AX97" s="14"/>
      <c r="AY97" s="3">
        <f>IF($L97=$L96,,$L97)</f>
        <v>0</v>
      </c>
      <c r="AZ97" s="11">
        <f>IF(AND(Y97=AZ96,Y97=Y96),,Y97)</f>
        <v>0</v>
      </c>
      <c r="BA97" s="3">
        <f t="shared" si="0"/>
        <v>0</v>
      </c>
      <c r="BB97" s="11">
        <f t="shared" si="7"/>
        <v>0</v>
      </c>
      <c r="BC97" s="3">
        <f>IF(Y97&gt;0,$C97,)</f>
        <v>0</v>
      </c>
      <c r="BD97" s="3">
        <f>IF(Y97&gt;0,$B97,)</f>
        <v>0</v>
      </c>
      <c r="BE97" s="11">
        <f>IF(Y97&gt;0,$A97,)</f>
        <v>0</v>
      </c>
      <c r="BF97" s="3">
        <f>IF(Y97&gt;0,$E97,)</f>
        <v>0</v>
      </c>
      <c r="BG97" s="3">
        <f t="shared" si="8"/>
        <v>0</v>
      </c>
    </row>
    <row r="98" spans="1:59" ht="33">
      <c r="A98" s="2" t="s">
        <v>785</v>
      </c>
      <c r="B98" s="3" t="s">
        <v>786</v>
      </c>
      <c r="C98" s="3" t="s">
        <v>787</v>
      </c>
      <c r="D98" s="2" t="s">
        <v>578</v>
      </c>
      <c r="E98" s="3" t="s">
        <v>442</v>
      </c>
      <c r="F98" s="3" t="s">
        <v>788</v>
      </c>
      <c r="G98" s="3" t="s">
        <v>444</v>
      </c>
      <c r="H98" s="2" t="s">
        <v>393</v>
      </c>
      <c r="I98" s="2" t="s">
        <v>504</v>
      </c>
      <c r="J98" s="2" t="s">
        <v>504</v>
      </c>
      <c r="K98" s="4" t="s">
        <v>784</v>
      </c>
      <c r="L98" s="4" t="s">
        <v>204</v>
      </c>
      <c r="M98" s="4"/>
      <c r="N98" s="4"/>
      <c r="O98" s="4">
        <v>47</v>
      </c>
      <c r="P98" s="4">
        <v>1</v>
      </c>
      <c r="Q98" s="4">
        <v>9</v>
      </c>
      <c r="R98" s="4">
        <v>7</v>
      </c>
      <c r="S98" s="4">
        <v>47.7</v>
      </c>
      <c r="T98" s="4">
        <v>52</v>
      </c>
      <c r="U98" s="4">
        <v>1</v>
      </c>
      <c r="V98" s="4">
        <v>8</v>
      </c>
      <c r="W98" s="4">
        <v>9</v>
      </c>
      <c r="X98" s="25">
        <v>47</v>
      </c>
      <c r="Y98" s="4"/>
      <c r="Z98" s="4"/>
      <c r="AA98" s="4"/>
      <c r="AB98" s="4"/>
      <c r="AC98" s="4"/>
      <c r="AD98" s="14"/>
      <c r="AE98" s="3">
        <f>IF($L98=$L97,,$L98)</f>
        <v>0</v>
      </c>
      <c r="AF98" s="11">
        <f>IF(O98=O97,,O98)</f>
        <v>0</v>
      </c>
      <c r="AG98" s="3">
        <f>IF(AND(R98=AG97,R98=R97),,R98)</f>
        <v>7</v>
      </c>
      <c r="AH98" s="11">
        <f>IF(AND(Q98=AH97,Q98=Q97),,Q98)</f>
        <v>9</v>
      </c>
      <c r="AI98" s="3" t="str">
        <f>IF(O98&gt;0,$C98,)</f>
        <v>Vitalij</v>
      </c>
      <c r="AJ98" s="3" t="str">
        <f>IF(O98&gt;0,$B98,)</f>
        <v>TEREŠČENKO</v>
      </c>
      <c r="AK98" s="11" t="str">
        <f>IF(O98&gt;0,$A98,)</f>
        <v>112</v>
      </c>
      <c r="AL98" s="3" t="str">
        <f>IF(O98&gt;0,$E98,)</f>
        <v>Visagino m. 1</v>
      </c>
      <c r="AM98" s="3">
        <f>IF(AND(S98=AM97,S98=S97),,S98)</f>
        <v>47.7</v>
      </c>
      <c r="AN98" s="14"/>
      <c r="AO98" s="3">
        <f>IF($L98=$L97,,$L98)</f>
        <v>0</v>
      </c>
      <c r="AP98" s="11"/>
      <c r="AQ98" s="3">
        <f>IF(AND(W98=AQ97,W98=W97),,W98)</f>
        <v>9</v>
      </c>
      <c r="AR98" s="11">
        <f>IF(AND(V98=AR97,V98=V97),,V98)</f>
        <v>8</v>
      </c>
      <c r="AS98" s="3" t="str">
        <f>IF(T98&gt;0,$C98,)</f>
        <v>Vitalij</v>
      </c>
      <c r="AT98" s="3" t="str">
        <f>IF(T98&gt;0,$B98,)</f>
        <v>TEREŠČENKO</v>
      </c>
      <c r="AU98" s="11" t="str">
        <f>IF(T98&gt;0,$A98,)</f>
        <v>112</v>
      </c>
      <c r="AV98" s="3" t="str">
        <f>IF(T98&gt;0,$E98,)</f>
        <v>Visagino m. 1</v>
      </c>
      <c r="AW98" s="28">
        <f>IF(AND(X98=AW97,X98=X97),,X98)</f>
        <v>47</v>
      </c>
      <c r="AX98" s="14"/>
      <c r="AY98" s="3">
        <f>IF($L98=$L97,,$L98)</f>
        <v>0</v>
      </c>
      <c r="AZ98" s="11">
        <f>IF(AND(Y98=AZ97,Y98=Y97),,Y98)</f>
        <v>0</v>
      </c>
      <c r="BA98" s="3">
        <f t="shared" si="0"/>
        <v>0</v>
      </c>
      <c r="BB98" s="11">
        <f t="shared" si="7"/>
        <v>0</v>
      </c>
      <c r="BC98" s="3">
        <f>IF(Y98&gt;0,$C98,)</f>
        <v>0</v>
      </c>
      <c r="BD98" s="3">
        <f>IF(Y98&gt;0,$B98,)</f>
        <v>0</v>
      </c>
      <c r="BE98" s="11">
        <f>IF(Y98&gt;0,$A98,)</f>
        <v>0</v>
      </c>
      <c r="BF98" s="3">
        <f>IF(Y98&gt;0,$E98,)</f>
        <v>0</v>
      </c>
      <c r="BG98" s="3">
        <f t="shared" si="8"/>
        <v>0</v>
      </c>
    </row>
    <row r="99" spans="1:59" ht="33">
      <c r="A99" s="2" t="s">
        <v>668</v>
      </c>
      <c r="B99" s="3" t="s">
        <v>667</v>
      </c>
      <c r="C99" s="3" t="s">
        <v>772</v>
      </c>
      <c r="D99" s="2" t="s">
        <v>518</v>
      </c>
      <c r="E99" s="3" t="s">
        <v>399</v>
      </c>
      <c r="F99" s="3" t="s">
        <v>218</v>
      </c>
      <c r="G99" s="3" t="s">
        <v>401</v>
      </c>
      <c r="H99" s="2" t="s">
        <v>502</v>
      </c>
      <c r="I99" s="2" t="s">
        <v>504</v>
      </c>
      <c r="J99" s="2" t="s">
        <v>504</v>
      </c>
      <c r="K99" s="4" t="s">
        <v>669</v>
      </c>
      <c r="L99" s="4" t="s">
        <v>206</v>
      </c>
      <c r="M99" s="4"/>
      <c r="N99" s="4"/>
      <c r="O99" s="4">
        <v>49</v>
      </c>
      <c r="P99" s="4">
        <v>1</v>
      </c>
      <c r="Q99" s="4">
        <v>5</v>
      </c>
      <c r="R99" s="4">
        <v>4</v>
      </c>
      <c r="S99" s="25">
        <v>38</v>
      </c>
      <c r="T99" s="4">
        <v>53</v>
      </c>
      <c r="U99" s="4">
        <v>1</v>
      </c>
      <c r="V99" s="4">
        <v>5</v>
      </c>
      <c r="W99" s="4">
        <v>4</v>
      </c>
      <c r="X99" s="4">
        <v>38.2</v>
      </c>
      <c r="Y99" s="4"/>
      <c r="Z99" s="4"/>
      <c r="AA99" s="4"/>
      <c r="AB99" s="4"/>
      <c r="AC99" s="4"/>
      <c r="AD99" s="14"/>
      <c r="AE99" s="3" t="str">
        <f>IF($L99=$L98,,$L99)</f>
        <v>K-2 v 200 m</v>
      </c>
      <c r="AF99" s="11">
        <f>IF(O99=O98,,O99)</f>
        <v>49</v>
      </c>
      <c r="AG99" s="3">
        <f>IF(AND(R99=AG98,R99=R98),,R99)</f>
        <v>4</v>
      </c>
      <c r="AH99" s="11">
        <f>IF(AND(Q99=AH98,Q99=Q98),,Q99)</f>
        <v>5</v>
      </c>
      <c r="AI99" s="3" t="str">
        <f>IF(O99&gt;0,$C99,)</f>
        <v>Gediminas</v>
      </c>
      <c r="AJ99" s="3" t="str">
        <f>IF(O99&gt;0,$B99,)</f>
        <v>ŠIRVINSKAS</v>
      </c>
      <c r="AK99" s="11" t="str">
        <f>IF(O99&gt;0,$A99,)</f>
        <v>133</v>
      </c>
      <c r="AL99" s="3" t="str">
        <f>IF(O99&gt;0,$E99,)</f>
        <v>Plungės raj.</v>
      </c>
      <c r="AM99" s="3">
        <f>IF(AND(S99=AM98,S99=S98),,S99)</f>
        <v>38</v>
      </c>
      <c r="AN99" s="14"/>
      <c r="AO99" s="3" t="str">
        <f>IF($L99=$L98,,$L99)</f>
        <v>K-2 v 200 m</v>
      </c>
      <c r="AP99" s="11"/>
      <c r="AQ99" s="3">
        <f>IF(AND(W99=AQ98,W99=W98),,W99)</f>
        <v>4</v>
      </c>
      <c r="AR99" s="11">
        <f>IF(AND(V99=AR98,V99=V98),,V99)</f>
        <v>5</v>
      </c>
      <c r="AS99" s="3" t="str">
        <f>IF(T99&gt;0,$C99,)</f>
        <v>Gediminas</v>
      </c>
      <c r="AT99" s="3" t="str">
        <f>IF(T99&gt;0,$B99,)</f>
        <v>ŠIRVINSKAS</v>
      </c>
      <c r="AU99" s="11" t="str">
        <f>IF(T99&gt;0,$A99,)</f>
        <v>133</v>
      </c>
      <c r="AV99" s="3" t="str">
        <f>IF(T99&gt;0,$E99,)</f>
        <v>Plungės raj.</v>
      </c>
      <c r="AW99" s="28">
        <f>IF(AND(X99=AW98,X99=X98),,X99)</f>
        <v>38.2</v>
      </c>
      <c r="AX99" s="14"/>
      <c r="AY99" s="3" t="str">
        <f>IF($L99=$L98,,$L99)</f>
        <v>K-2 v 200 m</v>
      </c>
      <c r="AZ99" s="11">
        <f>IF(AND(Y99=AZ98,Y99=Y98),,Y99)</f>
        <v>0</v>
      </c>
      <c r="BA99" s="3">
        <f t="shared" si="0"/>
        <v>0</v>
      </c>
      <c r="BB99" s="11">
        <f t="shared" si="7"/>
        <v>0</v>
      </c>
      <c r="BC99" s="3">
        <f>IF(Y99&gt;0,$C99,)</f>
        <v>0</v>
      </c>
      <c r="BD99" s="3">
        <f>IF(Y99&gt;0,$B99,)</f>
        <v>0</v>
      </c>
      <c r="BE99" s="11">
        <f>IF(Y99&gt;0,$A99,)</f>
        <v>0</v>
      </c>
      <c r="BF99" s="3">
        <f>IF(Y99&gt;0,$E99,)</f>
        <v>0</v>
      </c>
      <c r="BG99" s="3">
        <f t="shared" si="8"/>
        <v>0</v>
      </c>
    </row>
    <row r="100" spans="1:59" ht="33">
      <c r="A100" s="2" t="s">
        <v>220</v>
      </c>
      <c r="B100" s="3" t="s">
        <v>221</v>
      </c>
      <c r="C100" s="3" t="s">
        <v>389</v>
      </c>
      <c r="D100" s="2" t="s">
        <v>518</v>
      </c>
      <c r="E100" s="3" t="s">
        <v>399</v>
      </c>
      <c r="F100" s="3" t="s">
        <v>218</v>
      </c>
      <c r="G100" s="3" t="s">
        <v>401</v>
      </c>
      <c r="H100" s="2" t="s">
        <v>502</v>
      </c>
      <c r="I100" s="2" t="s">
        <v>504</v>
      </c>
      <c r="J100" s="2" t="s">
        <v>504</v>
      </c>
      <c r="K100" s="4" t="s">
        <v>669</v>
      </c>
      <c r="L100" s="4" t="s">
        <v>206</v>
      </c>
      <c r="M100" s="4"/>
      <c r="N100" s="4"/>
      <c r="O100" s="4">
        <v>49</v>
      </c>
      <c r="P100" s="4">
        <v>1</v>
      </c>
      <c r="Q100" s="4">
        <v>5</v>
      </c>
      <c r="R100" s="4">
        <v>4</v>
      </c>
      <c r="S100" s="25">
        <v>38</v>
      </c>
      <c r="T100" s="4">
        <v>53</v>
      </c>
      <c r="U100" s="4">
        <v>1</v>
      </c>
      <c r="V100" s="4">
        <v>5</v>
      </c>
      <c r="W100" s="4">
        <v>4</v>
      </c>
      <c r="X100" s="4">
        <v>38.2</v>
      </c>
      <c r="Y100" s="4"/>
      <c r="Z100" s="4"/>
      <c r="AA100" s="4"/>
      <c r="AB100" s="4"/>
      <c r="AC100" s="4"/>
      <c r="AD100" s="14"/>
      <c r="AE100" s="3">
        <f>IF($L100=$L99,,$L100)</f>
        <v>0</v>
      </c>
      <c r="AF100" s="11">
        <f>IF(O100=O99,,O100)</f>
        <v>0</v>
      </c>
      <c r="AG100" s="3">
        <f>IF(AND(R100=AG99,R100=R99),,R100)</f>
        <v>0</v>
      </c>
      <c r="AH100" s="11">
        <f>IF(AND(Q100=AH99,Q100=Q99),,Q100)</f>
        <v>0</v>
      </c>
      <c r="AI100" s="3" t="str">
        <f>IF(O100&gt;0,$C100,)</f>
        <v>Artūras</v>
      </c>
      <c r="AJ100" s="3" t="str">
        <f>IF(O100&gt;0,$B100,)</f>
        <v>SRAGAUSKAS</v>
      </c>
      <c r="AK100" s="11" t="str">
        <f>IF(O100&gt;0,$A100,)</f>
        <v>134</v>
      </c>
      <c r="AL100" s="3" t="str">
        <f>IF(O100&gt;0,$E100,)</f>
        <v>Plungės raj.</v>
      </c>
      <c r="AM100" s="3">
        <f>IF(AND(S100=AM99,S100=S99),,S100)</f>
        <v>0</v>
      </c>
      <c r="AN100" s="14"/>
      <c r="AO100" s="3">
        <f>IF($L100=$L99,,$L100)</f>
        <v>0</v>
      </c>
      <c r="AP100" s="11"/>
      <c r="AQ100" s="3">
        <f>IF(AND(W100=AQ99,W100=W99),,W100)</f>
        <v>0</v>
      </c>
      <c r="AR100" s="11">
        <f>IF(AND(V100=AR99,V100=V99),,V100)</f>
        <v>0</v>
      </c>
      <c r="AS100" s="3" t="str">
        <f>IF(T100&gt;0,$C100,)</f>
        <v>Artūras</v>
      </c>
      <c r="AT100" s="3" t="str">
        <f>IF(T100&gt;0,$B100,)</f>
        <v>SRAGAUSKAS</v>
      </c>
      <c r="AU100" s="11" t="str">
        <f>IF(T100&gt;0,$A100,)</f>
        <v>134</v>
      </c>
      <c r="AV100" s="3" t="str">
        <f>IF(T100&gt;0,$E100,)</f>
        <v>Plungės raj.</v>
      </c>
      <c r="AW100" s="28">
        <f>IF(AND(X100=AW99,X100=X99),,X100)</f>
        <v>0</v>
      </c>
      <c r="AX100" s="14"/>
      <c r="AY100" s="3">
        <f>IF($L100=$L99,,$L100)</f>
        <v>0</v>
      </c>
      <c r="AZ100" s="11">
        <f>IF(AND(Y100=AZ99,Y100=Y99),,Y100)</f>
        <v>0</v>
      </c>
      <c r="BA100" s="3">
        <f t="shared" si="0"/>
        <v>0</v>
      </c>
      <c r="BB100" s="11">
        <f t="shared" si="7"/>
        <v>0</v>
      </c>
      <c r="BC100" s="3">
        <f>IF(Y100&gt;0,$C100,)</f>
        <v>0</v>
      </c>
      <c r="BD100" s="3">
        <f>IF(Y100&gt;0,$B100,)</f>
        <v>0</v>
      </c>
      <c r="BE100" s="11">
        <f>IF(Y100&gt;0,$A100,)</f>
        <v>0</v>
      </c>
      <c r="BF100" s="3">
        <f>IF(Y100&gt;0,$E100,)</f>
        <v>0</v>
      </c>
      <c r="BG100" s="3">
        <f t="shared" si="8"/>
        <v>0</v>
      </c>
    </row>
    <row r="101" spans="1:59" ht="33">
      <c r="A101" s="2" t="s">
        <v>807</v>
      </c>
      <c r="B101" s="3" t="s">
        <v>808</v>
      </c>
      <c r="C101" s="3" t="s">
        <v>809</v>
      </c>
      <c r="D101" s="2" t="s">
        <v>578</v>
      </c>
      <c r="E101" s="3" t="s">
        <v>537</v>
      </c>
      <c r="F101" s="3" t="s">
        <v>803</v>
      </c>
      <c r="G101" s="3" t="s">
        <v>539</v>
      </c>
      <c r="H101" s="2" t="s">
        <v>502</v>
      </c>
      <c r="I101" s="2" t="s">
        <v>504</v>
      </c>
      <c r="J101" s="2" t="s">
        <v>504</v>
      </c>
      <c r="K101" s="4" t="s">
        <v>806</v>
      </c>
      <c r="L101" s="4" t="s">
        <v>206</v>
      </c>
      <c r="M101" s="4"/>
      <c r="N101" s="4"/>
      <c r="O101" s="4">
        <v>50</v>
      </c>
      <c r="P101" s="4">
        <v>2</v>
      </c>
      <c r="Q101" s="4">
        <v>4</v>
      </c>
      <c r="R101" s="4">
        <v>6</v>
      </c>
      <c r="S101" s="4">
        <v>40.5</v>
      </c>
      <c r="T101" s="4">
        <v>53</v>
      </c>
      <c r="U101" s="4">
        <v>1</v>
      </c>
      <c r="V101" s="4">
        <v>7</v>
      </c>
      <c r="W101" s="4">
        <v>5</v>
      </c>
      <c r="X101" s="4">
        <v>38.9</v>
      </c>
      <c r="Y101" s="4"/>
      <c r="Z101" s="4"/>
      <c r="AA101" s="4"/>
      <c r="AB101" s="4"/>
      <c r="AC101" s="4"/>
      <c r="AD101" s="14"/>
      <c r="AE101" s="3">
        <f>IF($L101=$L100,,$L101)</f>
        <v>0</v>
      </c>
      <c r="AF101" s="11">
        <f>IF(O101=O100,,O101)</f>
        <v>50</v>
      </c>
      <c r="AG101" s="3">
        <f>IF(AND(R101=AG100,R101=R100),,R101)</f>
        <v>6</v>
      </c>
      <c r="AH101" s="11">
        <f>IF(AND(Q101=AH100,Q101=Q100),,Q101)</f>
        <v>4</v>
      </c>
      <c r="AI101" s="3" t="str">
        <f>IF(O101&gt;0,$C101,)</f>
        <v>Paulius</v>
      </c>
      <c r="AJ101" s="3" t="str">
        <f>IF(O101&gt;0,$B101,)</f>
        <v>NARKEVIČIUS</v>
      </c>
      <c r="AK101" s="11" t="str">
        <f>IF(O101&gt;0,$A101,)</f>
        <v>39</v>
      </c>
      <c r="AL101" s="3" t="str">
        <f>IF(O101&gt;0,$E101,)</f>
        <v>Panevėžio m.</v>
      </c>
      <c r="AM101" s="3">
        <f>IF(AND(S101=AM100,S101=S100),,S101)</f>
        <v>40.5</v>
      </c>
      <c r="AN101" s="14"/>
      <c r="AO101" s="3">
        <f>IF($L101=$L100,,$L101)</f>
        <v>0</v>
      </c>
      <c r="AP101" s="11"/>
      <c r="AQ101" s="3">
        <f>IF(AND(W101=AQ100,W101=W100),,W101)</f>
        <v>5</v>
      </c>
      <c r="AR101" s="11">
        <f>IF(AND(V101=AR100,V101=V100),,V101)</f>
        <v>7</v>
      </c>
      <c r="AS101" s="3" t="str">
        <f>IF(T101&gt;0,$C101,)</f>
        <v>Paulius</v>
      </c>
      <c r="AT101" s="3" t="str">
        <f>IF(T101&gt;0,$B101,)</f>
        <v>NARKEVIČIUS</v>
      </c>
      <c r="AU101" s="11" t="str">
        <f>IF(T101&gt;0,$A101,)</f>
        <v>39</v>
      </c>
      <c r="AV101" s="3" t="str">
        <f>IF(T101&gt;0,$E101,)</f>
        <v>Panevėžio m.</v>
      </c>
      <c r="AW101" s="28">
        <f>IF(AND(X101=AW100,X101=X100),,X101)</f>
        <v>38.9</v>
      </c>
      <c r="AX101" s="14"/>
      <c r="AY101" s="3">
        <f>IF($L101=$L100,,$L101)</f>
        <v>0</v>
      </c>
      <c r="AZ101" s="11">
        <f>IF(AND(Y101=AZ100,Y101=Y100),,Y101)</f>
        <v>0</v>
      </c>
      <c r="BA101" s="3">
        <f t="shared" si="0"/>
        <v>0</v>
      </c>
      <c r="BB101" s="11">
        <f t="shared" si="7"/>
        <v>0</v>
      </c>
      <c r="BC101" s="3">
        <f>IF(Y101&gt;0,$C101,)</f>
        <v>0</v>
      </c>
      <c r="BD101" s="3">
        <f>IF(Y101&gt;0,$B101,)</f>
        <v>0</v>
      </c>
      <c r="BE101" s="11">
        <f>IF(Y101&gt;0,$A101,)</f>
        <v>0</v>
      </c>
      <c r="BF101" s="3">
        <f>IF(Y101&gt;0,$E101,)</f>
        <v>0</v>
      </c>
      <c r="BG101" s="3">
        <f t="shared" si="8"/>
        <v>0</v>
      </c>
    </row>
    <row r="102" spans="1:59" ht="33">
      <c r="A102" s="2" t="s">
        <v>804</v>
      </c>
      <c r="B102" s="3" t="s">
        <v>805</v>
      </c>
      <c r="C102" s="3" t="s">
        <v>362</v>
      </c>
      <c r="D102" s="2" t="s">
        <v>578</v>
      </c>
      <c r="E102" s="3" t="s">
        <v>537</v>
      </c>
      <c r="F102" s="3" t="s">
        <v>803</v>
      </c>
      <c r="G102" s="3" t="s">
        <v>539</v>
      </c>
      <c r="H102" s="2" t="s">
        <v>502</v>
      </c>
      <c r="I102" s="2" t="s">
        <v>504</v>
      </c>
      <c r="J102" s="2" t="s">
        <v>504</v>
      </c>
      <c r="K102" s="4" t="s">
        <v>806</v>
      </c>
      <c r="L102" s="4" t="s">
        <v>206</v>
      </c>
      <c r="M102" s="4"/>
      <c r="N102" s="4"/>
      <c r="O102" s="4">
        <v>50</v>
      </c>
      <c r="P102" s="4">
        <v>2</v>
      </c>
      <c r="Q102" s="4">
        <v>4</v>
      </c>
      <c r="R102" s="4">
        <v>6</v>
      </c>
      <c r="S102" s="4">
        <v>40.5</v>
      </c>
      <c r="T102" s="4">
        <v>53</v>
      </c>
      <c r="U102" s="4">
        <v>1</v>
      </c>
      <c r="V102" s="4">
        <v>7</v>
      </c>
      <c r="W102" s="4">
        <v>5</v>
      </c>
      <c r="X102" s="4">
        <v>38.9</v>
      </c>
      <c r="Y102" s="4"/>
      <c r="Z102" s="4"/>
      <c r="AA102" s="4"/>
      <c r="AB102" s="4"/>
      <c r="AC102" s="4"/>
      <c r="AD102" s="14"/>
      <c r="AE102" s="3">
        <f>IF($L102=$L101,,$L102)</f>
        <v>0</v>
      </c>
      <c r="AF102" s="11">
        <f>IF(O102=O101,,O102)</f>
        <v>0</v>
      </c>
      <c r="AG102" s="3">
        <f>IF(AND(R102=AG101,R102=R101),,R102)</f>
        <v>0</v>
      </c>
      <c r="AH102" s="11">
        <f>IF(AND(Q102=AH101,Q102=Q101),,Q102)</f>
        <v>0</v>
      </c>
      <c r="AI102" s="3" t="str">
        <f>IF(O102&gt;0,$C102,)</f>
        <v>Deividas</v>
      </c>
      <c r="AJ102" s="3" t="str">
        <f>IF(O102&gt;0,$B102,)</f>
        <v>BUBNELIS</v>
      </c>
      <c r="AK102" s="11" t="str">
        <f>IF(O102&gt;0,$A102,)</f>
        <v>32</v>
      </c>
      <c r="AL102" s="3" t="str">
        <f>IF(O102&gt;0,$E102,)</f>
        <v>Panevėžio m.</v>
      </c>
      <c r="AM102" s="3">
        <f>IF(AND(S102=AM101,S102=S101),,S102)</f>
        <v>0</v>
      </c>
      <c r="AN102" s="14"/>
      <c r="AO102" s="3">
        <f>IF($L102=$L101,,$L102)</f>
        <v>0</v>
      </c>
      <c r="AP102" s="11"/>
      <c r="AQ102" s="3">
        <f>IF(AND(W102=AQ101,W102=W101),,W102)</f>
        <v>0</v>
      </c>
      <c r="AR102" s="11">
        <f>IF(AND(V102=AR101,V102=V101),,V102)</f>
        <v>0</v>
      </c>
      <c r="AS102" s="3" t="str">
        <f>IF(T102&gt;0,$C102,)</f>
        <v>Deividas</v>
      </c>
      <c r="AT102" s="3" t="str">
        <f>IF(T102&gt;0,$B102,)</f>
        <v>BUBNELIS</v>
      </c>
      <c r="AU102" s="11" t="str">
        <f>IF(T102&gt;0,$A102,)</f>
        <v>32</v>
      </c>
      <c r="AV102" s="3" t="str">
        <f>IF(T102&gt;0,$E102,)</f>
        <v>Panevėžio m.</v>
      </c>
      <c r="AW102" s="28">
        <f>IF(AND(X102=AW101,X102=X101),,X102)</f>
        <v>0</v>
      </c>
      <c r="AX102" s="14"/>
      <c r="AY102" s="3">
        <f>IF($L102=$L101,,$L102)</f>
        <v>0</v>
      </c>
      <c r="AZ102" s="11">
        <f>IF(AND(Y102=AZ101,Y102=Y101),,Y102)</f>
        <v>0</v>
      </c>
      <c r="BA102" s="3">
        <f t="shared" si="0"/>
        <v>0</v>
      </c>
      <c r="BB102" s="11">
        <f t="shared" si="7"/>
        <v>0</v>
      </c>
      <c r="BC102" s="3">
        <f>IF(Y102&gt;0,$C102,)</f>
        <v>0</v>
      </c>
      <c r="BD102" s="3">
        <f>IF(Y102&gt;0,$B102,)</f>
        <v>0</v>
      </c>
      <c r="BE102" s="11">
        <f>IF(Y102&gt;0,$A102,)</f>
        <v>0</v>
      </c>
      <c r="BF102" s="3">
        <f>IF(Y102&gt;0,$E102,)</f>
        <v>0</v>
      </c>
      <c r="BG102" s="3">
        <f t="shared" si="8"/>
        <v>0</v>
      </c>
    </row>
    <row r="103" spans="1:59" ht="33">
      <c r="A103" s="2" t="s">
        <v>379</v>
      </c>
      <c r="B103" s="3" t="s">
        <v>380</v>
      </c>
      <c r="C103" s="3" t="s">
        <v>381</v>
      </c>
      <c r="D103" s="2" t="s">
        <v>518</v>
      </c>
      <c r="E103" s="3" t="s">
        <v>525</v>
      </c>
      <c r="F103" s="3" t="s">
        <v>371</v>
      </c>
      <c r="G103" s="3" t="s">
        <v>527</v>
      </c>
      <c r="H103" s="2" t="s">
        <v>502</v>
      </c>
      <c r="I103" s="2" t="s">
        <v>504</v>
      </c>
      <c r="J103" s="2" t="s">
        <v>504</v>
      </c>
      <c r="K103" s="4" t="s">
        <v>789</v>
      </c>
      <c r="L103" s="4" t="s">
        <v>206</v>
      </c>
      <c r="M103" s="4"/>
      <c r="N103" s="4"/>
      <c r="O103" s="4">
        <v>49</v>
      </c>
      <c r="P103" s="4">
        <v>1</v>
      </c>
      <c r="Q103" s="4">
        <v>2</v>
      </c>
      <c r="R103" s="4">
        <v>6</v>
      </c>
      <c r="S103" s="4">
        <v>40.2</v>
      </c>
      <c r="T103" s="4">
        <v>53</v>
      </c>
      <c r="U103" s="4">
        <v>1</v>
      </c>
      <c r="V103" s="4">
        <v>2</v>
      </c>
      <c r="W103" s="4">
        <v>6</v>
      </c>
      <c r="X103" s="4">
        <v>40.1</v>
      </c>
      <c r="Y103" s="4"/>
      <c r="Z103" s="4"/>
      <c r="AA103" s="4"/>
      <c r="AB103" s="4"/>
      <c r="AC103" s="4"/>
      <c r="AE103" s="3">
        <f>IF($L103=$L102,,$L103)</f>
        <v>0</v>
      </c>
      <c r="AF103" s="11">
        <f>IF(O103=O102,,O103)</f>
        <v>49</v>
      </c>
      <c r="AG103" s="3">
        <f>IF(AND(R103=AG102,R103=R102),,R103)</f>
        <v>6</v>
      </c>
      <c r="AH103" s="11">
        <f>IF(AND(Q103=AH102,Q103=Q102),,Q103)</f>
        <v>2</v>
      </c>
      <c r="AI103" s="3" t="str">
        <f>IF(O103&gt;0,$C103,)</f>
        <v>Mantas</v>
      </c>
      <c r="AJ103" s="3" t="str">
        <f>IF(O103&gt;0,$B103,)</f>
        <v>BARAUSKAS</v>
      </c>
      <c r="AK103" s="11" t="str">
        <f>IF(O103&gt;0,$A103,)</f>
        <v>67</v>
      </c>
      <c r="AL103" s="3" t="str">
        <f>IF(O103&gt;0,$E103,)</f>
        <v>Kauno m. 1</v>
      </c>
      <c r="AM103" s="3">
        <f>IF(AND(S103=AM102,S103=S102),,S103)</f>
        <v>40.2</v>
      </c>
      <c r="AO103" s="3">
        <f>IF($L103=$L102,,$L103)</f>
        <v>0</v>
      </c>
      <c r="AP103" s="11"/>
      <c r="AQ103" s="3">
        <f>IF(AND(W103=AQ102,W103=W102),,W103)</f>
        <v>6</v>
      </c>
      <c r="AR103" s="11">
        <f>IF(AND(V103=AR102,V103=V102),,V103)</f>
        <v>2</v>
      </c>
      <c r="AS103" s="3" t="str">
        <f>IF(T103&gt;0,$C103,)</f>
        <v>Mantas</v>
      </c>
      <c r="AT103" s="3" t="str">
        <f>IF(T103&gt;0,$B103,)</f>
        <v>BARAUSKAS</v>
      </c>
      <c r="AU103" s="11" t="str">
        <f>IF(T103&gt;0,$A103,)</f>
        <v>67</v>
      </c>
      <c r="AV103" s="3" t="str">
        <f>IF(T103&gt;0,$E103,)</f>
        <v>Kauno m. 1</v>
      </c>
      <c r="AW103" s="29">
        <f>IF(AND(X103=AW102,X103=X102),,X103)</f>
        <v>40.1</v>
      </c>
      <c r="AX103" s="14"/>
      <c r="AY103" s="3">
        <f>IF($L103=$L102,,$L103)</f>
        <v>0</v>
      </c>
      <c r="AZ103" s="11">
        <f>IF(AND(Y103=AZ102,Y103=Y102),,Y103)</f>
        <v>0</v>
      </c>
      <c r="BA103" s="3">
        <f t="shared" si="0"/>
        <v>0</v>
      </c>
      <c r="BB103" s="11">
        <f t="shared" si="7"/>
        <v>0</v>
      </c>
      <c r="BC103" s="3">
        <f>IF(Y103&gt;0,$C103,)</f>
        <v>0</v>
      </c>
      <c r="BD103" s="3">
        <f>IF(Y103&gt;0,$B103,)</f>
        <v>0</v>
      </c>
      <c r="BE103" s="11">
        <f>IF(Y103&gt;0,$A103,)</f>
        <v>0</v>
      </c>
      <c r="BF103" s="3">
        <f>IF(Y103&gt;0,$E103,)</f>
        <v>0</v>
      </c>
      <c r="BG103" s="3">
        <f t="shared" si="8"/>
        <v>0</v>
      </c>
    </row>
    <row r="104" spans="1:59" ht="33">
      <c r="A104" s="2" t="s">
        <v>375</v>
      </c>
      <c r="B104" s="3" t="s">
        <v>376</v>
      </c>
      <c r="C104" s="3" t="s">
        <v>377</v>
      </c>
      <c r="D104" s="2" t="s">
        <v>544</v>
      </c>
      <c r="E104" s="3" t="s">
        <v>525</v>
      </c>
      <c r="F104" s="3" t="s">
        <v>545</v>
      </c>
      <c r="G104" s="3" t="s">
        <v>527</v>
      </c>
      <c r="H104" s="2" t="s">
        <v>502</v>
      </c>
      <c r="I104" s="2" t="s">
        <v>504</v>
      </c>
      <c r="J104" s="2" t="s">
        <v>504</v>
      </c>
      <c r="K104" s="4" t="s">
        <v>789</v>
      </c>
      <c r="L104" s="4" t="s">
        <v>206</v>
      </c>
      <c r="M104" s="4"/>
      <c r="N104" s="4"/>
      <c r="O104" s="4">
        <v>49</v>
      </c>
      <c r="P104" s="4">
        <v>1</v>
      </c>
      <c r="Q104" s="4">
        <v>2</v>
      </c>
      <c r="R104" s="4">
        <v>6</v>
      </c>
      <c r="S104" s="4">
        <v>40.2</v>
      </c>
      <c r="T104" s="4">
        <v>53</v>
      </c>
      <c r="U104" s="4">
        <v>1</v>
      </c>
      <c r="V104" s="4">
        <v>2</v>
      </c>
      <c r="W104" s="4">
        <v>6</v>
      </c>
      <c r="X104" s="4">
        <v>40.1</v>
      </c>
      <c r="Y104" s="4"/>
      <c r="Z104" s="4"/>
      <c r="AA104" s="4"/>
      <c r="AB104" s="4"/>
      <c r="AC104" s="4"/>
      <c r="AD104" s="14"/>
      <c r="AE104" s="3">
        <f>IF($L104=$L103,,$L104)</f>
        <v>0</v>
      </c>
      <c r="AF104" s="11">
        <f>IF(O104=O103,,O104)</f>
        <v>0</v>
      </c>
      <c r="AG104" s="3">
        <f>IF(AND(R104=AG103,R104=R103),,R104)</f>
        <v>0</v>
      </c>
      <c r="AH104" s="11">
        <f>IF(AND(Q104=AH103,Q104=Q103),,Q104)</f>
        <v>0</v>
      </c>
      <c r="AI104" s="3" t="str">
        <f>IF(O104&gt;0,$C104,)</f>
        <v>Vladimiras</v>
      </c>
      <c r="AJ104" s="3" t="str">
        <f>IF(O104&gt;0,$B104,)</f>
        <v>CYMBAL</v>
      </c>
      <c r="AK104" s="11" t="str">
        <f>IF(O104&gt;0,$A104,)</f>
        <v>69</v>
      </c>
      <c r="AL104" s="3" t="str">
        <f>IF(O104&gt;0,$E104,)</f>
        <v>Kauno m. 1</v>
      </c>
      <c r="AM104" s="3">
        <f>IF(AND(S104=AM103,S104=S103),,S104)</f>
        <v>0</v>
      </c>
      <c r="AN104" s="14"/>
      <c r="AO104" s="3">
        <f>IF($L104=$L103,,$L104)</f>
        <v>0</v>
      </c>
      <c r="AP104" s="11"/>
      <c r="AQ104" s="3">
        <f>IF(AND(W104=AQ103,W104=W103),,W104)</f>
        <v>0</v>
      </c>
      <c r="AR104" s="11">
        <f>IF(AND(V104=AR103,V104=V103),,V104)</f>
        <v>0</v>
      </c>
      <c r="AS104" s="3" t="str">
        <f>IF(T104&gt;0,$C104,)</f>
        <v>Vladimiras</v>
      </c>
      <c r="AT104" s="3" t="str">
        <f>IF(T104&gt;0,$B104,)</f>
        <v>CYMBAL</v>
      </c>
      <c r="AU104" s="11" t="str">
        <f>IF(T104&gt;0,$A104,)</f>
        <v>69</v>
      </c>
      <c r="AV104" s="3" t="str">
        <f>IF(T104&gt;0,$E104,)</f>
        <v>Kauno m. 1</v>
      </c>
      <c r="AW104" s="29">
        <f>IF(AND(X104=AW103,X104=X103),,X104)</f>
        <v>0</v>
      </c>
      <c r="AX104" s="14"/>
      <c r="AY104" s="3">
        <f>IF($L104=$L103,,$L104)</f>
        <v>0</v>
      </c>
      <c r="AZ104" s="11">
        <f>IF(AND(Y104=AZ103,Y104=Y103),,Y104)</f>
        <v>0</v>
      </c>
      <c r="BA104" s="3">
        <f t="shared" si="0"/>
        <v>0</v>
      </c>
      <c r="BB104" s="11">
        <f t="shared" si="7"/>
        <v>0</v>
      </c>
      <c r="BC104" s="3">
        <f>IF(Y104&gt;0,$C104,)</f>
        <v>0</v>
      </c>
      <c r="BD104" s="3">
        <f>IF(Y104&gt;0,$B104,)</f>
        <v>0</v>
      </c>
      <c r="BE104" s="11">
        <f>IF(Y104&gt;0,$A104,)</f>
        <v>0</v>
      </c>
      <c r="BF104" s="3">
        <f>IF(Y104&gt;0,$E104,)</f>
        <v>0</v>
      </c>
      <c r="BG104" s="3">
        <f t="shared" si="8"/>
        <v>0</v>
      </c>
    </row>
    <row r="105" spans="1:59" ht="33">
      <c r="A105" s="2" t="s">
        <v>393</v>
      </c>
      <c r="B105" s="3" t="s">
        <v>313</v>
      </c>
      <c r="C105" s="3" t="s">
        <v>359</v>
      </c>
      <c r="D105" s="2" t="s">
        <v>498</v>
      </c>
      <c r="E105" s="3" t="s">
        <v>232</v>
      </c>
      <c r="F105" s="3" t="s">
        <v>233</v>
      </c>
      <c r="G105" s="3" t="s">
        <v>234</v>
      </c>
      <c r="H105" s="2" t="s">
        <v>502</v>
      </c>
      <c r="I105" s="2" t="s">
        <v>504</v>
      </c>
      <c r="J105" s="2" t="s">
        <v>504</v>
      </c>
      <c r="K105" s="4" t="s">
        <v>314</v>
      </c>
      <c r="L105" s="4" t="s">
        <v>206</v>
      </c>
      <c r="M105" s="4"/>
      <c r="N105" s="4"/>
      <c r="O105" s="4">
        <v>49</v>
      </c>
      <c r="P105" s="4">
        <v>1</v>
      </c>
      <c r="Q105" s="4">
        <v>6</v>
      </c>
      <c r="R105" s="4">
        <v>7</v>
      </c>
      <c r="S105" s="4">
        <v>41.1</v>
      </c>
      <c r="T105" s="4">
        <v>53</v>
      </c>
      <c r="U105" s="4">
        <v>1</v>
      </c>
      <c r="V105" s="4">
        <v>8</v>
      </c>
      <c r="W105" s="4">
        <v>7</v>
      </c>
      <c r="X105" s="4">
        <v>40.7</v>
      </c>
      <c r="Y105" s="4"/>
      <c r="Z105" s="4"/>
      <c r="AA105" s="4"/>
      <c r="AB105" s="4"/>
      <c r="AC105" s="4"/>
      <c r="AD105" s="14"/>
      <c r="AE105" s="3">
        <f>IF($L105=$L104,,$L105)</f>
        <v>0</v>
      </c>
      <c r="AF105" s="11">
        <f>IF(O105=O104,,O105)</f>
        <v>0</v>
      </c>
      <c r="AG105" s="3">
        <f>IF(AND(R105=AG104,R105=R104),,R105)</f>
        <v>7</v>
      </c>
      <c r="AH105" s="11">
        <f>IF(AND(Q105=AH104,Q105=Q104),,Q105)</f>
        <v>6</v>
      </c>
      <c r="AI105" s="3" t="str">
        <f>IF(O105&gt;0,$C105,)</f>
        <v>Vilius</v>
      </c>
      <c r="AJ105" s="3" t="str">
        <f>IF(O105&gt;0,$B105,)</f>
        <v>JUCYS</v>
      </c>
      <c r="AK105" s="11" t="str">
        <f>IF(O105&gt;0,$A105,)</f>
        <v>2</v>
      </c>
      <c r="AL105" s="3" t="str">
        <f>IF(O105&gt;0,$E105,)</f>
        <v>Skuodo raj.</v>
      </c>
      <c r="AM105" s="3">
        <f>IF(AND(S105=AM104,S105=S104),,S105)</f>
        <v>41.1</v>
      </c>
      <c r="AN105" s="14"/>
      <c r="AO105" s="3">
        <f>IF($L105=$L104,,$L105)</f>
        <v>0</v>
      </c>
      <c r="AP105" s="11"/>
      <c r="AQ105" s="3">
        <f>IF(AND(W105=AQ104,W105=W104),,W105)</f>
        <v>7</v>
      </c>
      <c r="AR105" s="11">
        <f>IF(AND(V105=AR104,V105=V104),,V105)</f>
        <v>8</v>
      </c>
      <c r="AS105" s="3" t="str">
        <f>IF(T105&gt;0,$C105,)</f>
        <v>Vilius</v>
      </c>
      <c r="AT105" s="3" t="str">
        <f>IF(T105&gt;0,$B105,)</f>
        <v>JUCYS</v>
      </c>
      <c r="AU105" s="11" t="str">
        <f>IF(T105&gt;0,$A105,)</f>
        <v>2</v>
      </c>
      <c r="AV105" s="3" t="str">
        <f>IF(T105&gt;0,$E105,)</f>
        <v>Skuodo raj.</v>
      </c>
      <c r="AW105" s="29">
        <f>IF(AND(X105=AW104,X105=X104),,X105)</f>
        <v>40.7</v>
      </c>
      <c r="AX105" s="14"/>
      <c r="AY105" s="3">
        <f>IF($L105=$L104,,$L105)</f>
        <v>0</v>
      </c>
      <c r="AZ105" s="11">
        <f>IF(AND(Y105=AZ104,Y105=Y104),,Y105)</f>
        <v>0</v>
      </c>
      <c r="BA105" s="3">
        <f t="shared" si="0"/>
        <v>0</v>
      </c>
      <c r="BB105" s="11">
        <f t="shared" si="7"/>
        <v>0</v>
      </c>
      <c r="BC105" s="3">
        <f>IF(Y105&gt;0,$C105,)</f>
        <v>0</v>
      </c>
      <c r="BD105" s="3">
        <f>IF(Y105&gt;0,$B105,)</f>
        <v>0</v>
      </c>
      <c r="BE105" s="11">
        <f>IF(Y105&gt;0,$A105,)</f>
        <v>0</v>
      </c>
      <c r="BF105" s="3">
        <f>IF(Y105&gt;0,$E105,)</f>
        <v>0</v>
      </c>
      <c r="BG105" s="3">
        <f t="shared" si="8"/>
        <v>0</v>
      </c>
    </row>
    <row r="106" spans="1:59" ht="33">
      <c r="A106" s="2" t="s">
        <v>320</v>
      </c>
      <c r="B106" s="3" t="s">
        <v>321</v>
      </c>
      <c r="C106" s="3" t="s">
        <v>322</v>
      </c>
      <c r="D106" s="2" t="s">
        <v>518</v>
      </c>
      <c r="E106" s="3" t="s">
        <v>232</v>
      </c>
      <c r="F106" s="3" t="s">
        <v>233</v>
      </c>
      <c r="G106" s="3" t="s">
        <v>234</v>
      </c>
      <c r="H106" s="2" t="s">
        <v>502</v>
      </c>
      <c r="I106" s="2" t="s">
        <v>504</v>
      </c>
      <c r="J106" s="2" t="s">
        <v>504</v>
      </c>
      <c r="K106" s="4" t="s">
        <v>314</v>
      </c>
      <c r="L106" s="4" t="s">
        <v>206</v>
      </c>
      <c r="M106" s="4"/>
      <c r="N106" s="4"/>
      <c r="O106" s="4">
        <v>49</v>
      </c>
      <c r="P106" s="4">
        <v>1</v>
      </c>
      <c r="Q106" s="4">
        <v>6</v>
      </c>
      <c r="R106" s="4">
        <v>7</v>
      </c>
      <c r="S106" s="4">
        <v>41.1</v>
      </c>
      <c r="T106" s="4">
        <v>53</v>
      </c>
      <c r="U106" s="4">
        <v>1</v>
      </c>
      <c r="V106" s="4">
        <v>8</v>
      </c>
      <c r="W106" s="4">
        <v>7</v>
      </c>
      <c r="X106" s="4">
        <v>40.7</v>
      </c>
      <c r="Y106" s="4"/>
      <c r="Z106" s="4"/>
      <c r="AA106" s="4"/>
      <c r="AB106" s="4"/>
      <c r="AC106" s="4"/>
      <c r="AD106" s="14"/>
      <c r="AE106" s="3">
        <f>IF($L106=$L105,,$L106)</f>
        <v>0</v>
      </c>
      <c r="AF106" s="11">
        <f>IF(O106=O105,,O106)</f>
        <v>0</v>
      </c>
      <c r="AG106" s="3">
        <f>IF(AND(R106=AG105,R106=R105),,R106)</f>
        <v>0</v>
      </c>
      <c r="AH106" s="11">
        <f>IF(AND(Q106=AH105,Q106=Q105),,Q106)</f>
        <v>0</v>
      </c>
      <c r="AI106" s="3" t="str">
        <f>IF(O106&gt;0,$C106,)</f>
        <v>Eimantas</v>
      </c>
      <c r="AJ106" s="3" t="str">
        <f>IF(O106&gt;0,$B106,)</f>
        <v>POŠKYS</v>
      </c>
      <c r="AK106" s="11" t="str">
        <f>IF(O106&gt;0,$A106,)</f>
        <v>5</v>
      </c>
      <c r="AL106" s="3" t="str">
        <f>IF(O106&gt;0,$E106,)</f>
        <v>Skuodo raj.</v>
      </c>
      <c r="AM106" s="3">
        <f>IF(AND(S106=AM105,S106=S105),,S106)</f>
        <v>0</v>
      </c>
      <c r="AN106" s="14"/>
      <c r="AO106" s="3">
        <f>IF($L106=$L105,,$L106)</f>
        <v>0</v>
      </c>
      <c r="AP106" s="11"/>
      <c r="AQ106" s="3">
        <f>IF(AND(W106=AQ105,W106=W105),,W106)</f>
        <v>0</v>
      </c>
      <c r="AR106" s="11">
        <f>IF(AND(V106=AR105,V106=V105),,V106)</f>
        <v>0</v>
      </c>
      <c r="AS106" s="3" t="str">
        <f>IF(T106&gt;0,$C106,)</f>
        <v>Eimantas</v>
      </c>
      <c r="AT106" s="3" t="str">
        <f>IF(T106&gt;0,$B106,)</f>
        <v>POŠKYS</v>
      </c>
      <c r="AU106" s="11" t="str">
        <f>IF(T106&gt;0,$A106,)</f>
        <v>5</v>
      </c>
      <c r="AV106" s="3" t="str">
        <f>IF(T106&gt;0,$E106,)</f>
        <v>Skuodo raj.</v>
      </c>
      <c r="AW106" s="29">
        <f>IF(AND(X106=AW105,X106=X105),,X106)</f>
        <v>0</v>
      </c>
      <c r="AX106" s="14"/>
      <c r="AY106" s="3">
        <f>IF($L106=$L105,,$L106)</f>
        <v>0</v>
      </c>
      <c r="AZ106" s="11">
        <f>IF(AND(Y106=AZ105,Y106=Y105),,Y106)</f>
        <v>0</v>
      </c>
      <c r="BA106" s="3">
        <f t="shared" si="0"/>
        <v>0</v>
      </c>
      <c r="BB106" s="11">
        <f t="shared" si="7"/>
        <v>0</v>
      </c>
      <c r="BC106" s="3">
        <f>IF(Y106&gt;0,$C106,)</f>
        <v>0</v>
      </c>
      <c r="BD106" s="3">
        <f>IF(Y106&gt;0,$B106,)</f>
        <v>0</v>
      </c>
      <c r="BE106" s="11">
        <f>IF(Y106&gt;0,$A106,)</f>
        <v>0</v>
      </c>
      <c r="BF106" s="3">
        <f>IF(Y106&gt;0,$E106,)</f>
        <v>0</v>
      </c>
      <c r="BG106" s="3">
        <f t="shared" si="8"/>
        <v>0</v>
      </c>
    </row>
    <row r="107" spans="1:59" ht="33">
      <c r="A107" s="2" t="s">
        <v>731</v>
      </c>
      <c r="B107" s="3" t="s">
        <v>732</v>
      </c>
      <c r="C107" s="3" t="s">
        <v>354</v>
      </c>
      <c r="D107" s="2" t="s">
        <v>544</v>
      </c>
      <c r="E107" s="3" t="s">
        <v>442</v>
      </c>
      <c r="F107" s="3" t="s">
        <v>443</v>
      </c>
      <c r="G107" s="3" t="s">
        <v>444</v>
      </c>
      <c r="H107" s="2" t="s">
        <v>502</v>
      </c>
      <c r="I107" s="2" t="s">
        <v>504</v>
      </c>
      <c r="J107" s="2" t="s">
        <v>504</v>
      </c>
      <c r="K107" s="4" t="s">
        <v>733</v>
      </c>
      <c r="L107" s="4" t="s">
        <v>340</v>
      </c>
      <c r="M107" s="4"/>
      <c r="N107" s="4"/>
      <c r="O107" s="4">
        <v>45</v>
      </c>
      <c r="P107" s="4">
        <v>1</v>
      </c>
      <c r="Q107" s="4">
        <v>8</v>
      </c>
      <c r="R107" s="4">
        <v>8</v>
      </c>
      <c r="S107" s="4">
        <v>40.4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14"/>
      <c r="AE107" s="3" t="str">
        <f>IF($L107=$L106,,$L107)</f>
        <v>K-1 v 200 m</v>
      </c>
      <c r="AF107" s="11">
        <f>IF(O107=O106,,O107)</f>
        <v>45</v>
      </c>
      <c r="AG107" s="3">
        <f>IF(AND(R107=AG106,R107=R106),,R107)</f>
        <v>8</v>
      </c>
      <c r="AH107" s="11">
        <f>IF(AND(Q107=AH106,Q107=Q106),,Q107)</f>
        <v>8</v>
      </c>
      <c r="AI107" s="3" t="str">
        <f>IF(O107&gt;0,$C107,)</f>
        <v>Aivaras</v>
      </c>
      <c r="AJ107" s="3" t="str">
        <f>IF(O107&gt;0,$B107,)</f>
        <v>SMIRNOV</v>
      </c>
      <c r="AK107" s="11" t="str">
        <f>IF(O107&gt;0,$A107,)</f>
        <v>109</v>
      </c>
      <c r="AL107" s="3" t="str">
        <f>IF(O107&gt;0,$E107,)</f>
        <v>Visagino m. 1</v>
      </c>
      <c r="AM107" s="3">
        <f>IF(AND(S107=AM106,S107=S106),,S107)</f>
        <v>40.4</v>
      </c>
      <c r="AN107" s="14"/>
      <c r="AO107" s="3" t="str">
        <f>IF($L107=$L106,,$L107)</f>
        <v>K-1 v 200 m</v>
      </c>
      <c r="AP107" s="11">
        <f>IF(AND(T107=AP106,T107=T106),,T107)</f>
        <v>0</v>
      </c>
      <c r="AQ107" s="3">
        <f>IF(AND(W107=AQ106,W107=W106),,W107)</f>
        <v>0</v>
      </c>
      <c r="AR107" s="11">
        <f>IF(AND(V107=AR106,V107=V106),,V107)</f>
        <v>0</v>
      </c>
      <c r="AS107" s="3">
        <f>IF(T107&gt;0,$C107,)</f>
        <v>0</v>
      </c>
      <c r="AT107" s="3">
        <f>IF(T107&gt;0,$B107,)</f>
        <v>0</v>
      </c>
      <c r="AU107" s="11">
        <f>IF(T107&gt;0,$A107,)</f>
        <v>0</v>
      </c>
      <c r="AV107" s="3">
        <f>IF(T107&gt;0,$E107,)</f>
        <v>0</v>
      </c>
      <c r="AW107" s="28">
        <f>IF(AND(X107=AW106,X107=X106),,X107)</f>
        <v>0</v>
      </c>
      <c r="AX107" s="14"/>
      <c r="AY107" s="3" t="str">
        <f>IF($L107=$L106,,$L107)</f>
        <v>K-1 v 200 m</v>
      </c>
      <c r="AZ107" s="11">
        <f>IF(AND(Y107=AZ106,Y107=Y106),,Y107)</f>
        <v>0</v>
      </c>
      <c r="BA107" s="3">
        <f t="shared" si="0"/>
        <v>0</v>
      </c>
      <c r="BB107" s="11">
        <f t="shared" si="7"/>
        <v>0</v>
      </c>
      <c r="BC107" s="3">
        <f>IF(Y107&gt;0,$C107,)</f>
        <v>0</v>
      </c>
      <c r="BD107" s="3">
        <f>IF(Y107&gt;0,$B107,)</f>
        <v>0</v>
      </c>
      <c r="BE107" s="11">
        <f>IF(Y107&gt;0,$A107,)</f>
        <v>0</v>
      </c>
      <c r="BF107" s="3">
        <f>IF(Y107&gt;0,$E107,)</f>
        <v>0</v>
      </c>
      <c r="BG107" s="3">
        <f t="shared" si="8"/>
        <v>0</v>
      </c>
    </row>
    <row r="108" spans="1:59" ht="33">
      <c r="A108" s="2" t="s">
        <v>626</v>
      </c>
      <c r="B108" s="3" t="s">
        <v>627</v>
      </c>
      <c r="C108" s="3" t="s">
        <v>367</v>
      </c>
      <c r="D108" s="2" t="s">
        <v>544</v>
      </c>
      <c r="E108" s="3" t="s">
        <v>390</v>
      </c>
      <c r="F108" s="3" t="s">
        <v>391</v>
      </c>
      <c r="G108" s="3" t="s">
        <v>392</v>
      </c>
      <c r="H108" s="2">
        <v>1</v>
      </c>
      <c r="I108" s="2" t="s">
        <v>504</v>
      </c>
      <c r="J108" s="2" t="s">
        <v>504</v>
      </c>
      <c r="K108" s="4" t="s">
        <v>628</v>
      </c>
      <c r="L108" s="4" t="s">
        <v>340</v>
      </c>
      <c r="M108" s="4"/>
      <c r="N108" s="4"/>
      <c r="O108" s="4">
        <v>45</v>
      </c>
      <c r="P108" s="4">
        <v>1</v>
      </c>
      <c r="Q108" s="4">
        <v>5</v>
      </c>
      <c r="R108" s="4">
        <v>9</v>
      </c>
      <c r="S108" s="4">
        <v>42.1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4"/>
      <c r="AE108" s="3">
        <f>IF($L108=$L107,,$L108)</f>
        <v>0</v>
      </c>
      <c r="AF108" s="11">
        <f>IF(O108=O107,,O108)</f>
        <v>0</v>
      </c>
      <c r="AG108" s="3">
        <f>IF(AND(R108=AG107,R108=R107),,R108)</f>
        <v>9</v>
      </c>
      <c r="AH108" s="11">
        <f>IF(AND(Q108=AH107,Q108=Q107),,Q108)</f>
        <v>5</v>
      </c>
      <c r="AI108" s="3" t="str">
        <f>IF(O108&gt;0,$C108,)</f>
        <v>Darius</v>
      </c>
      <c r="AJ108" s="3" t="str">
        <f>IF(O108&gt;0,$B108,)</f>
        <v>MILERIS</v>
      </c>
      <c r="AK108" s="11" t="str">
        <f>IF(O108&gt;0,$A108,)</f>
        <v>167</v>
      </c>
      <c r="AL108" s="3" t="str">
        <f>IF(O108&gt;0,$E108,)</f>
        <v>Elektrėnų m.</v>
      </c>
      <c r="AM108" s="3">
        <f>IF(AND(S108=AM107,S108=S107),,S108)</f>
        <v>42.1</v>
      </c>
      <c r="AN108" s="14"/>
      <c r="AO108" s="3">
        <f>IF($L108=$L107,,$L108)</f>
        <v>0</v>
      </c>
      <c r="AP108" s="11">
        <f>IF(AND(T108=AP107,T108=T107),,T108)</f>
        <v>0</v>
      </c>
      <c r="AQ108" s="3">
        <f>IF(AND(W108=AQ107,W108=W107),,W108)</f>
        <v>0</v>
      </c>
      <c r="AR108" s="11">
        <f>IF(AND(V108=AR107,V108=V107),,V108)</f>
        <v>0</v>
      </c>
      <c r="AS108" s="3">
        <f>IF(T108&gt;0,$C108,)</f>
        <v>0</v>
      </c>
      <c r="AT108" s="3">
        <f>IF(T108&gt;0,$B108,)</f>
        <v>0</v>
      </c>
      <c r="AU108" s="11">
        <f>IF(T108&gt;0,$A108,)</f>
        <v>0</v>
      </c>
      <c r="AV108" s="3">
        <f>IF(T108&gt;0,$E108,)</f>
        <v>0</v>
      </c>
      <c r="AW108" s="3">
        <f>IF(AND(X108=AW107,X108=X107),,X108)</f>
        <v>0</v>
      </c>
      <c r="AX108" s="14"/>
      <c r="AY108" s="3">
        <f>IF($L108=$L107,,$L108)</f>
        <v>0</v>
      </c>
      <c r="AZ108" s="11">
        <f>IF(AND(Y108=AZ107,Y108=Y107),,Y108)</f>
        <v>0</v>
      </c>
      <c r="BA108" s="3">
        <f t="shared" si="0"/>
        <v>0</v>
      </c>
      <c r="BB108" s="11">
        <f t="shared" si="7"/>
        <v>0</v>
      </c>
      <c r="BC108" s="3">
        <f>IF(Y108&gt;0,$C108,)</f>
        <v>0</v>
      </c>
      <c r="BD108" s="3">
        <f>IF(Y108&gt;0,$B108,)</f>
        <v>0</v>
      </c>
      <c r="BE108" s="11">
        <f>IF(Y108&gt;0,$A108,)</f>
        <v>0</v>
      </c>
      <c r="BF108" s="3">
        <f>IF(Y108&gt;0,$E108,)</f>
        <v>0</v>
      </c>
      <c r="BG108" s="3">
        <f t="shared" si="8"/>
        <v>0</v>
      </c>
    </row>
    <row r="109" spans="1:59" ht="21.75">
      <c r="A109" s="6">
        <v>137</v>
      </c>
      <c r="B109" s="7" t="s">
        <v>216</v>
      </c>
      <c r="C109" s="7" t="s">
        <v>217</v>
      </c>
      <c r="D109" s="6">
        <v>1988</v>
      </c>
      <c r="E109" s="7" t="s">
        <v>399</v>
      </c>
      <c r="F109" s="7" t="s">
        <v>218</v>
      </c>
      <c r="G109" s="7" t="s">
        <v>401</v>
      </c>
      <c r="H109" s="2"/>
      <c r="I109" s="2"/>
      <c r="J109" s="2"/>
      <c r="K109" s="4" t="s">
        <v>30</v>
      </c>
      <c r="L109" s="4" t="s">
        <v>340</v>
      </c>
      <c r="M109" s="4"/>
      <c r="N109" s="4"/>
      <c r="O109" s="4">
        <v>45</v>
      </c>
      <c r="P109" s="4">
        <v>1</v>
      </c>
      <c r="Q109" s="4">
        <v>11</v>
      </c>
      <c r="R109" s="4">
        <v>10</v>
      </c>
      <c r="S109" s="4">
        <v>43.3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4"/>
      <c r="AE109" s="3">
        <f>IF($L109=$L108,,$L109)</f>
        <v>0</v>
      </c>
      <c r="AF109" s="11">
        <f>IF(O109=O108,,O109)</f>
        <v>0</v>
      </c>
      <c r="AG109" s="3">
        <f>IF(AND(R109=AG108,R109=R108),,R109)</f>
        <v>10</v>
      </c>
      <c r="AH109" s="11">
        <f>IF(AND(Q109=AH108,Q109=Q108),,Q109)</f>
        <v>11</v>
      </c>
      <c r="AI109" s="3" t="str">
        <f>IF(O109&gt;0,$C109,)</f>
        <v>Aurimas</v>
      </c>
      <c r="AJ109" s="3" t="str">
        <f>IF(O109&gt;0,$B109,)</f>
        <v>ŽUTAUTAS</v>
      </c>
      <c r="AK109" s="11">
        <f>IF(O109&gt;0,$A109,)</f>
        <v>137</v>
      </c>
      <c r="AL109" s="3" t="str">
        <f>IF(O109&gt;0,$E109,)</f>
        <v>Plungės raj.</v>
      </c>
      <c r="AM109" s="3">
        <f>IF(AND(S109=AM108,S109=S108),,S109)</f>
        <v>43.3</v>
      </c>
      <c r="AN109" s="14"/>
      <c r="AO109" s="3">
        <f>IF($L109=$L108,,$L109)</f>
        <v>0</v>
      </c>
      <c r="AP109" s="11">
        <f>IF(AND(T109=AP108,T109=T108),,T109)</f>
        <v>0</v>
      </c>
      <c r="AQ109" s="3">
        <f>IF(AND(W109=AQ108,W109=W108),,W109)</f>
        <v>0</v>
      </c>
      <c r="AR109" s="11">
        <f>IF(AND(V109=AR108,V109=V108),,V109)</f>
        <v>0</v>
      </c>
      <c r="AS109" s="3">
        <f>IF(T109&gt;0,$C109,)</f>
        <v>0</v>
      </c>
      <c r="AT109" s="3">
        <f>IF(T109&gt;0,$B109,)</f>
        <v>0</v>
      </c>
      <c r="AU109" s="11">
        <f>IF(T109&gt;0,$A109,)</f>
        <v>0</v>
      </c>
      <c r="AV109" s="3">
        <f>IF(T109&gt;0,$E109,)</f>
        <v>0</v>
      </c>
      <c r="AW109" s="3">
        <f>IF(AND(X109=AW108,X109=X108),,X109)</f>
        <v>0</v>
      </c>
      <c r="AX109" s="14"/>
      <c r="AY109" s="3">
        <f>IF($L109=$L108,,$L109)</f>
        <v>0</v>
      </c>
      <c r="AZ109" s="11">
        <f>IF(AND(Y109=AZ108,Y109=Y108),,Y109)</f>
        <v>0</v>
      </c>
      <c r="BA109" s="3">
        <f t="shared" si="0"/>
        <v>0</v>
      </c>
      <c r="BB109" s="11">
        <f t="shared" si="7"/>
        <v>0</v>
      </c>
      <c r="BC109" s="3">
        <f>IF(Y109&gt;0,$C109,)</f>
        <v>0</v>
      </c>
      <c r="BD109" s="3">
        <f>IF(Y109&gt;0,$B109,)</f>
        <v>0</v>
      </c>
      <c r="BE109" s="11">
        <f>IF(Y109&gt;0,$A109,)</f>
        <v>0</v>
      </c>
      <c r="BF109" s="3">
        <f>IF(Y109&gt;0,$E109,)</f>
        <v>0</v>
      </c>
      <c r="BG109" s="3">
        <f t="shared" si="8"/>
        <v>0</v>
      </c>
    </row>
    <row r="110" spans="1:59" ht="33">
      <c r="A110" s="2" t="s">
        <v>724</v>
      </c>
      <c r="B110" s="3" t="s">
        <v>725</v>
      </c>
      <c r="C110" s="3" t="s">
        <v>451</v>
      </c>
      <c r="D110" s="2" t="s">
        <v>592</v>
      </c>
      <c r="E110" s="3" t="s">
        <v>537</v>
      </c>
      <c r="F110" s="3" t="s">
        <v>803</v>
      </c>
      <c r="G110" s="3" t="s">
        <v>539</v>
      </c>
      <c r="H110" s="2" t="s">
        <v>502</v>
      </c>
      <c r="I110" s="2" t="s">
        <v>504</v>
      </c>
      <c r="J110" s="2" t="s">
        <v>504</v>
      </c>
      <c r="K110" s="4" t="s">
        <v>726</v>
      </c>
      <c r="L110" s="4" t="s">
        <v>340</v>
      </c>
      <c r="M110" s="4"/>
      <c r="N110" s="4"/>
      <c r="O110" s="4">
        <v>45</v>
      </c>
      <c r="P110" s="4">
        <v>1</v>
      </c>
      <c r="Q110" s="4">
        <v>7</v>
      </c>
      <c r="R110" s="4">
        <v>11</v>
      </c>
      <c r="S110" s="4">
        <v>50.8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14"/>
      <c r="AE110" s="3">
        <f>IF($L110=$L109,,$L110)</f>
        <v>0</v>
      </c>
      <c r="AF110" s="11">
        <f>IF(O110=O109,,O110)</f>
        <v>0</v>
      </c>
      <c r="AG110" s="3">
        <f>IF(AND(R110=AG109,R110=R109),,R110)</f>
        <v>11</v>
      </c>
      <c r="AH110" s="11">
        <f>IF(AND(Q110=AH109,Q110=Q109),,Q110)</f>
        <v>7</v>
      </c>
      <c r="AI110" s="3" t="str">
        <f>IF(O110&gt;0,$C110,)</f>
        <v>Donatas</v>
      </c>
      <c r="AJ110" s="3" t="str">
        <f>IF(O110&gt;0,$B110,)</f>
        <v>RANONIS</v>
      </c>
      <c r="AK110" s="11" t="str">
        <f>IF(O110&gt;0,$A110,)</f>
        <v>41</v>
      </c>
      <c r="AL110" s="3" t="str">
        <f>IF(O110&gt;0,$E110,)</f>
        <v>Panevėžio m.</v>
      </c>
      <c r="AM110" s="3">
        <f>IF(AND(S110=AM109,S110=S109),,S110)</f>
        <v>50.8</v>
      </c>
      <c r="AN110" s="14"/>
      <c r="AO110" s="3">
        <f>IF($L110=$L109,,$L110)</f>
        <v>0</v>
      </c>
      <c r="AP110" s="11">
        <f>IF(AND(T110=AP109,T110=T109),,T110)</f>
        <v>0</v>
      </c>
      <c r="AQ110" s="3">
        <f>IF(AND(W110=AQ109,W110=W109),,W110)</f>
        <v>0</v>
      </c>
      <c r="AR110" s="11">
        <f>IF(AND(V110=AR109,V110=V109),,V110)</f>
        <v>0</v>
      </c>
      <c r="AS110" s="3">
        <f>IF(T110&gt;0,$C110,)</f>
        <v>0</v>
      </c>
      <c r="AT110" s="3">
        <f>IF(T110&gt;0,$B110,)</f>
        <v>0</v>
      </c>
      <c r="AU110" s="11">
        <f>IF(T110&gt;0,$A110,)</f>
        <v>0</v>
      </c>
      <c r="AV110" s="3">
        <f>IF(T110&gt;0,$E110,)</f>
        <v>0</v>
      </c>
      <c r="AW110" s="3">
        <f>IF(AND(X110=AW109,X110=X109),,X110)</f>
        <v>0</v>
      </c>
      <c r="AX110" s="14"/>
      <c r="AY110" s="3">
        <f>IF($L110=$L109,,$L110)</f>
        <v>0</v>
      </c>
      <c r="AZ110" s="11">
        <f>IF(AND(Y110=AZ109,Y110=Y109),,Y110)</f>
        <v>0</v>
      </c>
      <c r="BA110" s="3">
        <f t="shared" si="0"/>
        <v>0</v>
      </c>
      <c r="BB110" s="11">
        <f t="shared" si="7"/>
        <v>0</v>
      </c>
      <c r="BC110" s="3">
        <f>IF(Y110&gt;0,$C110,)</f>
        <v>0</v>
      </c>
      <c r="BD110" s="3">
        <f>IF(Y110&gt;0,$B110,)</f>
        <v>0</v>
      </c>
      <c r="BE110" s="11">
        <f>IF(Y110&gt;0,$A110,)</f>
        <v>0</v>
      </c>
      <c r="BF110" s="3">
        <f>IF(Y110&gt;0,$E110,)</f>
        <v>0</v>
      </c>
      <c r="BG110" s="3">
        <f t="shared" si="8"/>
        <v>0</v>
      </c>
    </row>
    <row r="111" spans="1:59" ht="33">
      <c r="A111" s="8" t="s">
        <v>717</v>
      </c>
      <c r="B111" s="23" t="s">
        <v>230</v>
      </c>
      <c r="C111" s="23" t="s">
        <v>231</v>
      </c>
      <c r="D111" s="8" t="s">
        <v>544</v>
      </c>
      <c r="E111" s="3" t="s">
        <v>232</v>
      </c>
      <c r="F111" s="23" t="s">
        <v>233</v>
      </c>
      <c r="G111" s="3" t="s">
        <v>234</v>
      </c>
      <c r="H111" s="8" t="s">
        <v>502</v>
      </c>
      <c r="I111" s="2" t="s">
        <v>504</v>
      </c>
      <c r="J111" s="2" t="s">
        <v>504</v>
      </c>
      <c r="K111" s="4" t="s">
        <v>718</v>
      </c>
      <c r="L111" s="4" t="s">
        <v>340</v>
      </c>
      <c r="M111" s="4"/>
      <c r="N111" s="4"/>
      <c r="O111" s="4">
        <v>46</v>
      </c>
      <c r="P111" s="4">
        <v>2</v>
      </c>
      <c r="Q111" s="4">
        <v>3</v>
      </c>
      <c r="R111" s="4">
        <v>9</v>
      </c>
      <c r="S111" s="4">
        <v>39.8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14"/>
      <c r="AE111" s="10">
        <f>IF($L111=$L110,,$L111)</f>
        <v>0</v>
      </c>
      <c r="AF111" s="11">
        <f>IF(O111=O110,,O111)</f>
        <v>46</v>
      </c>
      <c r="AG111" s="3">
        <f>IF(AND(R111=AG110,R111=R110),,R111)</f>
        <v>9</v>
      </c>
      <c r="AH111" s="11">
        <f>IF(AND(Q111=AH110,Q111=Q110),,Q111)</f>
        <v>3</v>
      </c>
      <c r="AI111" s="3" t="str">
        <f>IF(O111&gt;0,$C111,)</f>
        <v>Vidmantas</v>
      </c>
      <c r="AJ111" s="3" t="str">
        <f>IF(O111&gt;0,$B111,)</f>
        <v>KERYS</v>
      </c>
      <c r="AK111" s="11" t="str">
        <f>IF(O111&gt;0,$A111,)</f>
        <v>3</v>
      </c>
      <c r="AL111" s="3" t="str">
        <f>IF(O111&gt;0,$E111,)</f>
        <v>Skuodo raj.</v>
      </c>
      <c r="AM111" s="3">
        <f>IF(AND(S111=AM110,S111=S110),,S111)</f>
        <v>39.8</v>
      </c>
      <c r="AN111" s="14"/>
      <c r="AO111" s="10">
        <f>IF($L111=$L110,,$L111)</f>
        <v>0</v>
      </c>
      <c r="AP111" s="11">
        <f>IF(AND(T111=AP110,T111=T110),,T111)</f>
        <v>0</v>
      </c>
      <c r="AQ111" s="3">
        <f>IF(AND(W111=AQ110,W111=W110),,W111)</f>
        <v>0</v>
      </c>
      <c r="AR111" s="11">
        <f>IF(AND(V111=AR110,V111=V110),,V111)</f>
        <v>0</v>
      </c>
      <c r="AS111" s="3">
        <f>IF(T111&gt;0,$C111,)</f>
        <v>0</v>
      </c>
      <c r="AT111" s="3">
        <f>IF(T111&gt;0,$B111,)</f>
        <v>0</v>
      </c>
      <c r="AU111" s="11">
        <f>IF(T111&gt;0,$A111,)</f>
        <v>0</v>
      </c>
      <c r="AV111" s="3">
        <f>IF(T111&gt;0,$E111,)</f>
        <v>0</v>
      </c>
      <c r="AW111" s="3">
        <f>IF(AND(X111=AW110,X111=X110),,X111)</f>
        <v>0</v>
      </c>
      <c r="AX111" s="14"/>
      <c r="AY111" s="10">
        <f>IF($L111=$L110,,$L111)</f>
        <v>0</v>
      </c>
      <c r="AZ111" s="11">
        <f>IF(AND(Y111=AZ110,Y111=Y110),,Y111)</f>
        <v>0</v>
      </c>
      <c r="BA111" s="3">
        <f t="shared" si="0"/>
        <v>0</v>
      </c>
      <c r="BB111" s="11">
        <f t="shared" si="7"/>
        <v>0</v>
      </c>
      <c r="BC111" s="3">
        <f>IF(Y111&gt;0,$C111,)</f>
        <v>0</v>
      </c>
      <c r="BD111" s="3">
        <f>IF(Y111&gt;0,$B111,)</f>
        <v>0</v>
      </c>
      <c r="BE111" s="11">
        <f>IF(Y111&gt;0,$A111,)</f>
        <v>0</v>
      </c>
      <c r="BF111" s="3">
        <f>IF(Y111&gt;0,$E111,)</f>
        <v>0</v>
      </c>
      <c r="BG111" s="3">
        <f t="shared" si="8"/>
        <v>0</v>
      </c>
    </row>
    <row r="112" spans="1:59" ht="33">
      <c r="A112" s="2" t="s">
        <v>286</v>
      </c>
      <c r="B112" s="3" t="s">
        <v>287</v>
      </c>
      <c r="C112" s="3" t="s">
        <v>408</v>
      </c>
      <c r="D112" s="2" t="s">
        <v>518</v>
      </c>
      <c r="E112" s="3" t="s">
        <v>499</v>
      </c>
      <c r="F112" s="3" t="s">
        <v>519</v>
      </c>
      <c r="G112" s="3" t="s">
        <v>501</v>
      </c>
      <c r="H112" s="2" t="s">
        <v>502</v>
      </c>
      <c r="I112" s="2" t="s">
        <v>504</v>
      </c>
      <c r="J112" s="2" t="s">
        <v>504</v>
      </c>
      <c r="K112" s="4" t="s">
        <v>288</v>
      </c>
      <c r="L112" s="4" t="s">
        <v>340</v>
      </c>
      <c r="M112" s="4"/>
      <c r="N112" s="4"/>
      <c r="O112" s="4">
        <v>46</v>
      </c>
      <c r="P112" s="4">
        <v>2</v>
      </c>
      <c r="Q112" s="4">
        <v>5</v>
      </c>
      <c r="R112" s="4">
        <v>10</v>
      </c>
      <c r="S112" s="4">
        <v>42.2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14"/>
      <c r="AE112" s="3">
        <f>IF($L112=$L111,,$L112)</f>
        <v>0</v>
      </c>
      <c r="AF112" s="11">
        <f>IF(O112=O111,,O112)</f>
        <v>0</v>
      </c>
      <c r="AG112" s="3">
        <f>IF(AND(R112=AG111,R112=R111),,R112)</f>
        <v>10</v>
      </c>
      <c r="AH112" s="11">
        <f>IF(AND(Q112=AH111,Q112=Q111),,Q112)</f>
        <v>5</v>
      </c>
      <c r="AI112" s="3" t="str">
        <f>IF(O112&gt;0,$C112,)</f>
        <v>Andrius</v>
      </c>
      <c r="AJ112" s="3" t="str">
        <f>IF(O112&gt;0,$B112,)</f>
        <v>OLIINIK</v>
      </c>
      <c r="AK112" s="11" t="str">
        <f>IF(O112&gt;0,$A112,)</f>
        <v>93</v>
      </c>
      <c r="AL112" s="3" t="str">
        <f>IF(O112&gt;0,$E112,)</f>
        <v>Klaipėdos m.</v>
      </c>
      <c r="AM112" s="3">
        <f>IF(AND(S112=AM111,S112=S111),,S112)</f>
        <v>42.2</v>
      </c>
      <c r="AN112" s="14"/>
      <c r="AO112" s="3">
        <f>IF($L112=$L111,,$L112)</f>
        <v>0</v>
      </c>
      <c r="AP112" s="11">
        <f>IF(AND(T112=AP111,T112=T111),,T112)</f>
        <v>0</v>
      </c>
      <c r="AQ112" s="3">
        <f>IF(AND(W112=AQ111,W112=W111),,W112)</f>
        <v>0</v>
      </c>
      <c r="AR112" s="11">
        <f>IF(AND(V112=AR111,V112=V111),,V112)</f>
        <v>0</v>
      </c>
      <c r="AS112" s="3">
        <f>IF(T112&gt;0,$C112,)</f>
        <v>0</v>
      </c>
      <c r="AT112" s="3">
        <f>IF(T112&gt;0,$B112,)</f>
        <v>0</v>
      </c>
      <c r="AU112" s="11">
        <f>IF(T112&gt;0,$A112,)</f>
        <v>0</v>
      </c>
      <c r="AV112" s="3">
        <f>IF(T112&gt;0,$E112,)</f>
        <v>0</v>
      </c>
      <c r="AW112" s="3">
        <f>IF(AND(X112=AW111,X112=X111),,X112)</f>
        <v>0</v>
      </c>
      <c r="AX112" s="14"/>
      <c r="AY112" s="3">
        <f>IF($L112=$L111,,$L112)</f>
        <v>0</v>
      </c>
      <c r="AZ112" s="11">
        <f>IF(AND(Y112=AZ111,Y112=Y111),,Y112)</f>
        <v>0</v>
      </c>
      <c r="BA112" s="3">
        <f t="shared" si="0"/>
        <v>0</v>
      </c>
      <c r="BB112" s="11">
        <f t="shared" si="7"/>
        <v>0</v>
      </c>
      <c r="BC112" s="3">
        <f>IF(Y112&gt;0,$C112,)</f>
        <v>0</v>
      </c>
      <c r="BD112" s="3">
        <f>IF(Y112&gt;0,$B112,)</f>
        <v>0</v>
      </c>
      <c r="BE112" s="11">
        <f>IF(Y112&gt;0,$A112,)</f>
        <v>0</v>
      </c>
      <c r="BF112" s="3">
        <f>IF(Y112&gt;0,$E112,)</f>
        <v>0</v>
      </c>
      <c r="BG112" s="3">
        <f t="shared" si="8"/>
        <v>0</v>
      </c>
    </row>
    <row r="113" spans="1:59" ht="33">
      <c r="A113" s="2" t="s">
        <v>357</v>
      </c>
      <c r="B113" s="3" t="s">
        <v>358</v>
      </c>
      <c r="C113" s="3" t="s">
        <v>359</v>
      </c>
      <c r="D113" s="2" t="s">
        <v>518</v>
      </c>
      <c r="E113" s="3" t="s">
        <v>525</v>
      </c>
      <c r="F113" s="3" t="s">
        <v>526</v>
      </c>
      <c r="G113" s="3" t="s">
        <v>527</v>
      </c>
      <c r="H113" s="2" t="s">
        <v>502</v>
      </c>
      <c r="I113" s="2" t="s">
        <v>504</v>
      </c>
      <c r="J113" s="2" t="s">
        <v>504</v>
      </c>
      <c r="K113" s="4" t="s">
        <v>738</v>
      </c>
      <c r="L113" s="4" t="s">
        <v>340</v>
      </c>
      <c r="M113" s="4"/>
      <c r="N113" s="4"/>
      <c r="O113" s="4">
        <v>46</v>
      </c>
      <c r="P113" s="4">
        <v>2</v>
      </c>
      <c r="Q113" s="4">
        <v>10</v>
      </c>
      <c r="R113" s="4">
        <v>11</v>
      </c>
      <c r="S113" s="4" t="s">
        <v>13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4"/>
      <c r="AE113" s="3">
        <f>IF($L113=$L112,,$L113)</f>
        <v>0</v>
      </c>
      <c r="AF113" s="11">
        <f>IF(O113=O112,,O113)</f>
        <v>0</v>
      </c>
      <c r="AG113" s="3">
        <f>IF(AND(R113=AG112,R113=R112),,R113)</f>
        <v>11</v>
      </c>
      <c r="AH113" s="11">
        <f>IF(AND(Q113=AH112,Q113=Q112),,Q113)</f>
        <v>10</v>
      </c>
      <c r="AI113" s="3" t="str">
        <f>IF(O113&gt;0,$C113,)</f>
        <v>Vilius</v>
      </c>
      <c r="AJ113" s="3" t="str">
        <f>IF(O113&gt;0,$B113,)</f>
        <v>JUSEVIČIUS</v>
      </c>
      <c r="AK113" s="11" t="str">
        <f>IF(O113&gt;0,$A113,)</f>
        <v>72</v>
      </c>
      <c r="AL113" s="3" t="str">
        <f>IF(O113&gt;0,$E113,)</f>
        <v>Kauno m. 1</v>
      </c>
      <c r="AM113" s="3" t="str">
        <f>IF(AND(S113=AM112,S113=S112),,S113)</f>
        <v>nestartavo</v>
      </c>
      <c r="AN113" s="14"/>
      <c r="AO113" s="3">
        <f>IF($L113=$L112,,$L113)</f>
        <v>0</v>
      </c>
      <c r="AP113" s="11">
        <f>IF(AND(T113=AP112,T113=T112),,T113)</f>
        <v>0</v>
      </c>
      <c r="AQ113" s="3">
        <f>IF(AND(W113=AQ112,W113=W112),,W113)</f>
        <v>0</v>
      </c>
      <c r="AR113" s="11">
        <f>IF(AND(V113=AR112,V113=V112),,V113)</f>
        <v>0</v>
      </c>
      <c r="AS113" s="3">
        <f>IF(T113&gt;0,$C113,)</f>
        <v>0</v>
      </c>
      <c r="AT113" s="3">
        <f>IF(T113&gt;0,$B113,)</f>
        <v>0</v>
      </c>
      <c r="AU113" s="11">
        <f>IF(T113&gt;0,$A113,)</f>
        <v>0</v>
      </c>
      <c r="AV113" s="3">
        <f>IF(T113&gt;0,$E113,)</f>
        <v>0</v>
      </c>
      <c r="AW113" s="3">
        <f>IF(AND(X113=AW112,X113=X112),,X113)</f>
        <v>0</v>
      </c>
      <c r="AX113" s="14"/>
      <c r="AY113" s="3">
        <f>IF($L113=$L112,,$L113)</f>
        <v>0</v>
      </c>
      <c r="AZ113" s="11">
        <f>IF(AND(Y113=AZ112,Y113=Y112),,Y113)</f>
        <v>0</v>
      </c>
      <c r="BA113" s="3">
        <f t="shared" si="0"/>
        <v>0</v>
      </c>
      <c r="BB113" s="11">
        <f t="shared" si="7"/>
        <v>0</v>
      </c>
      <c r="BC113" s="3">
        <f>IF(Y113&gt;0,$C113,)</f>
        <v>0</v>
      </c>
      <c r="BD113" s="3">
        <f>IF(Y113&gt;0,$B113,)</f>
        <v>0</v>
      </c>
      <c r="BE113" s="11">
        <f>IF(Y113&gt;0,$A113,)</f>
        <v>0</v>
      </c>
      <c r="BF113" s="3">
        <f>IF(Y113&gt;0,$E113,)</f>
        <v>0</v>
      </c>
      <c r="BG113" s="3">
        <f t="shared" si="8"/>
        <v>0</v>
      </c>
    </row>
    <row r="114" spans="1:59" ht="33">
      <c r="A114" s="2" t="s">
        <v>622</v>
      </c>
      <c r="B114" s="3" t="s">
        <v>623</v>
      </c>
      <c r="C114" s="3" t="s">
        <v>624</v>
      </c>
      <c r="D114" s="2" t="s">
        <v>592</v>
      </c>
      <c r="E114" s="3" t="s">
        <v>537</v>
      </c>
      <c r="F114" s="3" t="s">
        <v>430</v>
      </c>
      <c r="G114" s="3" t="s">
        <v>539</v>
      </c>
      <c r="H114" s="2" t="s">
        <v>393</v>
      </c>
      <c r="I114" s="2" t="s">
        <v>504</v>
      </c>
      <c r="J114" s="2" t="s">
        <v>504</v>
      </c>
      <c r="K114" s="4" t="s">
        <v>625</v>
      </c>
      <c r="L114" s="4" t="s">
        <v>204</v>
      </c>
      <c r="M114" s="4"/>
      <c r="N114" s="4"/>
      <c r="O114" s="4">
        <v>47</v>
      </c>
      <c r="P114" s="4">
        <v>1</v>
      </c>
      <c r="Q114" s="4">
        <v>6</v>
      </c>
      <c r="R114" s="4">
        <v>9</v>
      </c>
      <c r="S114" s="4">
        <v>57.6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14"/>
      <c r="AE114" s="10" t="str">
        <f>IF($L114=$L113,,$L114)</f>
        <v>C-1 200 m</v>
      </c>
      <c r="AF114" s="11">
        <f>IF(O114=O113,,O114)</f>
        <v>47</v>
      </c>
      <c r="AG114" s="3">
        <f>IF(AND(R114=AG113,R114=R113),,R114)</f>
        <v>9</v>
      </c>
      <c r="AH114" s="11">
        <f>IF(AND(Q114=AH113,Q114=Q113),,Q114)</f>
        <v>6</v>
      </c>
      <c r="AI114" s="3" t="str">
        <f>IF(O114&gt;0,$C114,)</f>
        <v>Simas</v>
      </c>
      <c r="AJ114" s="3" t="str">
        <f>IF(O114&gt;0,$B114,)</f>
        <v>LUKŠA</v>
      </c>
      <c r="AK114" s="11" t="str">
        <f>IF(O114&gt;0,$A114,)</f>
        <v>38</v>
      </c>
      <c r="AL114" s="3" t="str">
        <f>IF(O114&gt;0,$E114,)</f>
        <v>Panevėžio m.</v>
      </c>
      <c r="AM114" s="3">
        <f>IF(AND(S114=AM113,S114=S113),,S114)</f>
        <v>57.6</v>
      </c>
      <c r="AN114" s="14"/>
      <c r="AO114" s="10" t="str">
        <f>IF($L114=$L113,,$L114)</f>
        <v>C-1 200 m</v>
      </c>
      <c r="AP114" s="11">
        <f>IF(AND(T114=AP113,T114=T113),,T114)</f>
        <v>0</v>
      </c>
      <c r="AQ114" s="3">
        <f>IF(AND(W114=AQ113,W114=W113),,W114)</f>
        <v>0</v>
      </c>
      <c r="AR114" s="11">
        <f>IF(AND(V114=AR113,V114=V113),,V114)</f>
        <v>0</v>
      </c>
      <c r="AS114" s="3">
        <f>IF(T114&gt;0,$C114,)</f>
        <v>0</v>
      </c>
      <c r="AT114" s="3">
        <f>IF(T114&gt;0,$B114,)</f>
        <v>0</v>
      </c>
      <c r="AU114" s="11">
        <f>IF(T114&gt;0,$A114,)</f>
        <v>0</v>
      </c>
      <c r="AV114" s="3">
        <f>IF(T114&gt;0,$E114,)</f>
        <v>0</v>
      </c>
      <c r="AW114" s="3">
        <f>IF(AND(X114=AW113,X114=X113),,X114)</f>
        <v>0</v>
      </c>
      <c r="AX114" s="14"/>
      <c r="AY114" s="10" t="str">
        <f>IF($L114=$L113,,$L114)</f>
        <v>C-1 200 m</v>
      </c>
      <c r="AZ114" s="11">
        <f>IF(AND(Y114=AZ113,Y114=Y113),,Y114)</f>
        <v>0</v>
      </c>
      <c r="BA114" s="3">
        <f t="shared" si="0"/>
        <v>0</v>
      </c>
      <c r="BB114" s="11">
        <f>IF(AND(AA114=BB113,AA114=AA113),,AA114)</f>
        <v>0</v>
      </c>
      <c r="BC114" s="3">
        <f>IF(Y114&gt;0,$C114,)</f>
        <v>0</v>
      </c>
      <c r="BD114" s="3">
        <f>IF(Y114&gt;0,$B114,)</f>
        <v>0</v>
      </c>
      <c r="BE114" s="11">
        <f>IF(Y114&gt;0,$A114,)</f>
        <v>0</v>
      </c>
      <c r="BF114" s="3">
        <f>IF(Y114&gt;0,$E114,)</f>
        <v>0</v>
      </c>
      <c r="BG114" s="3">
        <f>IF(AND(AC114=BG113,AC114=AC113),,AC114)</f>
        <v>0</v>
      </c>
    </row>
    <row r="115" spans="1:59" ht="33">
      <c r="A115" s="2" t="s">
        <v>745</v>
      </c>
      <c r="B115" s="3" t="s">
        <v>746</v>
      </c>
      <c r="C115" s="3" t="s">
        <v>265</v>
      </c>
      <c r="D115" s="2" t="s">
        <v>518</v>
      </c>
      <c r="E115" s="3" t="s">
        <v>525</v>
      </c>
      <c r="F115" s="3" t="s">
        <v>747</v>
      </c>
      <c r="G115" s="3" t="s">
        <v>527</v>
      </c>
      <c r="H115" s="2" t="s">
        <v>393</v>
      </c>
      <c r="I115" s="2" t="s">
        <v>504</v>
      </c>
      <c r="J115" s="2" t="s">
        <v>504</v>
      </c>
      <c r="K115" s="4" t="s">
        <v>748</v>
      </c>
      <c r="L115" s="4" t="s">
        <v>204</v>
      </c>
      <c r="M115" s="4"/>
      <c r="N115" s="4"/>
      <c r="O115" s="4">
        <v>48</v>
      </c>
      <c r="P115" s="4">
        <v>2</v>
      </c>
      <c r="Q115" s="4">
        <v>6</v>
      </c>
      <c r="R115" s="4">
        <v>8</v>
      </c>
      <c r="S115" s="4">
        <v>51.4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14"/>
      <c r="AE115" s="10">
        <f>IF($L115=$L114,,$L115)</f>
        <v>0</v>
      </c>
      <c r="AF115" s="11">
        <f>IF(O115=O114,,O115)</f>
        <v>48</v>
      </c>
      <c r="AG115" s="3">
        <f>IF(AND(R115=AG114,R115=R114),,R115)</f>
        <v>8</v>
      </c>
      <c r="AH115" s="11">
        <f>IF(AND(Q115=AH114,Q115=Q114),,Q115)</f>
        <v>0</v>
      </c>
      <c r="AI115" s="3" t="str">
        <f>IF(O115&gt;0,$C115,)</f>
        <v>Audrius</v>
      </c>
      <c r="AJ115" s="3" t="str">
        <f>IF(O115&gt;0,$B115,)</f>
        <v>PETRAŠKA</v>
      </c>
      <c r="AK115" s="11" t="str">
        <f>IF(O115&gt;0,$A115,)</f>
        <v>77</v>
      </c>
      <c r="AL115" s="3" t="str">
        <f>IF(O115&gt;0,$E115,)</f>
        <v>Kauno m. 1</v>
      </c>
      <c r="AM115" s="3">
        <f>IF(AND(S115=AM114,S115=S114),,S115)</f>
        <v>51.4</v>
      </c>
      <c r="AN115" s="14"/>
      <c r="AO115" s="10">
        <f>IF($L115=$L114,,$L115)</f>
        <v>0</v>
      </c>
      <c r="AP115" s="11">
        <f>IF(AND(T115=AP114,T115=T114),,T115)</f>
        <v>0</v>
      </c>
      <c r="AQ115" s="3">
        <f>IF(AND(W115=AQ114,W115=W114),,W115)</f>
        <v>0</v>
      </c>
      <c r="AR115" s="11">
        <f>IF(AND(V115=AR114,V115=V114),,V115)</f>
        <v>0</v>
      </c>
      <c r="AS115" s="3">
        <f>IF(T115&gt;0,$C115,)</f>
        <v>0</v>
      </c>
      <c r="AT115" s="3">
        <f>IF(T115&gt;0,$B115,)</f>
        <v>0</v>
      </c>
      <c r="AU115" s="11">
        <f>IF(T115&gt;0,$A115,)</f>
        <v>0</v>
      </c>
      <c r="AV115" s="3">
        <f>IF(T115&gt;0,$E115,)</f>
        <v>0</v>
      </c>
      <c r="AW115" s="3">
        <f>IF(AND(X115=AW114,X115=X114),,X115)</f>
        <v>0</v>
      </c>
      <c r="AX115" s="14"/>
      <c r="AY115" s="10">
        <f>IF($L115=$L114,,$L115)</f>
        <v>0</v>
      </c>
      <c r="AZ115" s="11">
        <f>IF(AND(Y115=AZ114,Y115=Y114),,Y115)</f>
        <v>0</v>
      </c>
      <c r="BA115" s="3">
        <f t="shared" si="0"/>
        <v>0</v>
      </c>
      <c r="BB115" s="11">
        <f>IF(AND(AA115=BB114,AA115=AA114),,AA115)</f>
        <v>0</v>
      </c>
      <c r="BC115" s="3">
        <f>IF(Y115&gt;0,$C115,)</f>
        <v>0</v>
      </c>
      <c r="BD115" s="3">
        <f>IF(Y115&gt;0,$B115,)</f>
        <v>0</v>
      </c>
      <c r="BE115" s="11">
        <f>IF(Y115&gt;0,$A115,)</f>
        <v>0</v>
      </c>
      <c r="BF115" s="3">
        <f>IF(Y115&gt;0,$E115,)</f>
        <v>0</v>
      </c>
      <c r="BG115" s="3">
        <f>IF(AND(AC115=BG114,AC115=AC114),,AC115)</f>
        <v>0</v>
      </c>
    </row>
    <row r="116" spans="1:59" ht="33">
      <c r="A116" s="2" t="s">
        <v>605</v>
      </c>
      <c r="B116" s="3" t="s">
        <v>606</v>
      </c>
      <c r="C116" s="3" t="s">
        <v>607</v>
      </c>
      <c r="D116" s="2" t="s">
        <v>578</v>
      </c>
      <c r="E116" s="3" t="s">
        <v>399</v>
      </c>
      <c r="F116" s="3" t="s">
        <v>400</v>
      </c>
      <c r="G116" s="3" t="s">
        <v>401</v>
      </c>
      <c r="H116" s="2" t="s">
        <v>393</v>
      </c>
      <c r="I116" s="2" t="s">
        <v>504</v>
      </c>
      <c r="J116" s="2" t="s">
        <v>504</v>
      </c>
      <c r="K116" s="4" t="s">
        <v>608</v>
      </c>
      <c r="L116" s="4" t="s">
        <v>204</v>
      </c>
      <c r="M116" s="4"/>
      <c r="N116" s="4"/>
      <c r="O116" s="4">
        <v>48</v>
      </c>
      <c r="P116" s="4">
        <v>2</v>
      </c>
      <c r="Q116" s="4">
        <v>4</v>
      </c>
      <c r="R116" s="4">
        <v>9</v>
      </c>
      <c r="S116" s="4" t="s">
        <v>14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14"/>
      <c r="AE116" s="10">
        <f>IF($L116=$L115,,$L116)</f>
        <v>0</v>
      </c>
      <c r="AF116" s="11">
        <f>IF(O116=O115,,O116)</f>
        <v>0</v>
      </c>
      <c r="AG116" s="3">
        <f>IF(AND(R116=AG115,R116=R115),,R116)</f>
        <v>9</v>
      </c>
      <c r="AH116" s="11">
        <f>IF(AND(Q116=AH115,Q116=Q115),,Q116)</f>
        <v>4</v>
      </c>
      <c r="AI116" s="3" t="str">
        <f>IF(O116&gt;0,$C116,)</f>
        <v>Dovydas</v>
      </c>
      <c r="AJ116" s="3" t="str">
        <f>IF(O116&gt;0,$B116,)</f>
        <v>GRIGALAUSKAS</v>
      </c>
      <c r="AK116" s="11" t="str">
        <f>IF(O116&gt;0,$A116,)</f>
        <v>128</v>
      </c>
      <c r="AL116" s="3" t="str">
        <f>IF(O116&gt;0,$E116,)</f>
        <v>Plungės raj.</v>
      </c>
      <c r="AM116" s="3" t="str">
        <f>IF(AND(S116=AM115,S116=S115),,S116)</f>
        <v>1.02.4</v>
      </c>
      <c r="AN116" s="14"/>
      <c r="AO116" s="10">
        <f>IF($L116=$L115,,$L116)</f>
        <v>0</v>
      </c>
      <c r="AP116" s="11">
        <f>IF(AND(T116=AP115,T116=T115),,T116)</f>
        <v>0</v>
      </c>
      <c r="AQ116" s="3">
        <f>IF(AND(W116=AQ115,W116=W115),,W116)</f>
        <v>0</v>
      </c>
      <c r="AR116" s="11">
        <f>IF(AND(V116=AR115,V116=V115),,V116)</f>
        <v>0</v>
      </c>
      <c r="AS116" s="3">
        <f>IF(T116&gt;0,$C116,)</f>
        <v>0</v>
      </c>
      <c r="AT116" s="3">
        <f>IF(T116&gt;0,$B116,)</f>
        <v>0</v>
      </c>
      <c r="AU116" s="11">
        <f>IF(T116&gt;0,$A116,)</f>
        <v>0</v>
      </c>
      <c r="AV116" s="3">
        <f>IF(T116&gt;0,$E116,)</f>
        <v>0</v>
      </c>
      <c r="AW116" s="3">
        <f>IF(AND(X116=AW115,X116=X115),,X116)</f>
        <v>0</v>
      </c>
      <c r="AX116" s="14"/>
      <c r="AY116" s="10">
        <f>IF($L116=$L115,,$L116)</f>
        <v>0</v>
      </c>
      <c r="AZ116" s="11">
        <f>IF(AND(Y116=AZ115,Y116=Y115),,Y116)</f>
        <v>0</v>
      </c>
      <c r="BA116" s="3">
        <f t="shared" si="0"/>
        <v>0</v>
      </c>
      <c r="BB116" s="11">
        <f>IF(AND(AA116=BB115,AA116=AA115),,AA116)</f>
        <v>0</v>
      </c>
      <c r="BC116" s="3">
        <f>IF(Y116&gt;0,$C116,)</f>
        <v>0</v>
      </c>
      <c r="BD116" s="3">
        <f>IF(Y116&gt;0,$B116,)</f>
        <v>0</v>
      </c>
      <c r="BE116" s="11">
        <f>IF(Y116&gt;0,$A116,)</f>
        <v>0</v>
      </c>
      <c r="BF116" s="3">
        <f>IF(Y116&gt;0,$E116,)</f>
        <v>0</v>
      </c>
      <c r="BG116" s="3">
        <f>IF(AND(AC116=BG115,AC116=AC115),,AC116)</f>
        <v>0</v>
      </c>
    </row>
    <row r="117" spans="1:59" ht="33">
      <c r="A117" s="2" t="s">
        <v>365</v>
      </c>
      <c r="B117" s="3" t="s">
        <v>366</v>
      </c>
      <c r="C117" s="3" t="s">
        <v>367</v>
      </c>
      <c r="D117" s="2" t="s">
        <v>544</v>
      </c>
      <c r="E117" s="3" t="s">
        <v>532</v>
      </c>
      <c r="F117" s="3" t="s">
        <v>526</v>
      </c>
      <c r="G117" s="3" t="s">
        <v>527</v>
      </c>
      <c r="H117" s="2" t="s">
        <v>502</v>
      </c>
      <c r="I117" s="2" t="s">
        <v>504</v>
      </c>
      <c r="J117" s="2" t="s">
        <v>504</v>
      </c>
      <c r="K117" s="4" t="s">
        <v>792</v>
      </c>
      <c r="L117" s="4" t="s">
        <v>206</v>
      </c>
      <c r="M117" s="4"/>
      <c r="N117" s="4"/>
      <c r="O117" s="4">
        <v>50</v>
      </c>
      <c r="P117" s="4">
        <v>2</v>
      </c>
      <c r="Q117" s="4">
        <v>2</v>
      </c>
      <c r="R117" s="4" t="s">
        <v>15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14"/>
      <c r="AE117" s="10" t="str">
        <f>IF($L117=$L116,,$L117)</f>
        <v>K-2 v 200 m</v>
      </c>
      <c r="AF117" s="11">
        <f>IF(O117=O116,,O117)</f>
        <v>50</v>
      </c>
      <c r="AG117" s="3" t="str">
        <f>IF(AND(R117=AG116,R117=R116),,R117)</f>
        <v>nest.</v>
      </c>
      <c r="AH117" s="11">
        <f>IF(AND(Q117=AH116,Q117=Q116),,Q117)</f>
        <v>2</v>
      </c>
      <c r="AI117" s="3" t="str">
        <f>IF(O117&gt;0,$C117,)</f>
        <v>Darius</v>
      </c>
      <c r="AJ117" s="3" t="str">
        <f>IF(O117&gt;0,$B117,)</f>
        <v>ŠUKEVIČIUS</v>
      </c>
      <c r="AK117" s="11" t="str">
        <f>IF(O117&gt;0,$A117,)</f>
        <v>23</v>
      </c>
      <c r="AL117" s="3" t="str">
        <f>IF(O117&gt;0,$E117,)</f>
        <v>Kauno m. 2</v>
      </c>
      <c r="AM117" s="3">
        <f>IF(AND(S117=AM116,S117=S116),,S117)</f>
        <v>0</v>
      </c>
      <c r="AN117" s="14"/>
      <c r="AO117" s="10" t="str">
        <f>IF($L117=$L116,,$L117)</f>
        <v>K-2 v 200 m</v>
      </c>
      <c r="AP117" s="11">
        <f>IF(AND(T117=AP116,T117=T116),,T117)</f>
        <v>0</v>
      </c>
      <c r="AQ117" s="3">
        <f>IF(AND(W117=AQ116,W117=W116),,W117)</f>
        <v>0</v>
      </c>
      <c r="AR117" s="11">
        <f>IF(AND(V117=AR116,V117=V116),,V117)</f>
        <v>0</v>
      </c>
      <c r="AS117" s="3">
        <f>IF(T117&gt;0,$C117,)</f>
        <v>0</v>
      </c>
      <c r="AT117" s="3">
        <f>IF(T117&gt;0,$B117,)</f>
        <v>0</v>
      </c>
      <c r="AU117" s="11">
        <f>IF(T117&gt;0,$A117,)</f>
        <v>0</v>
      </c>
      <c r="AV117" s="3">
        <f>IF(T117&gt;0,$E117,)</f>
        <v>0</v>
      </c>
      <c r="AW117" s="3">
        <f>IF(AND(X117=AW116,X117=X116),,X117)</f>
        <v>0</v>
      </c>
      <c r="AX117" s="14"/>
      <c r="AY117" s="10" t="str">
        <f>IF($L117=$L116,,$L117)</f>
        <v>K-2 v 200 m</v>
      </c>
      <c r="AZ117" s="11">
        <f>IF(AND(Y117=AZ116,Y117=Y116),,Y117)</f>
        <v>0</v>
      </c>
      <c r="BA117" s="3">
        <f t="shared" si="0"/>
        <v>0</v>
      </c>
      <c r="BB117" s="11">
        <f>IF(AND(AA117=BB116,AA117=AA116),,AA117)</f>
        <v>0</v>
      </c>
      <c r="BC117" s="3">
        <f>IF(Y117&gt;0,$C117,)</f>
        <v>0</v>
      </c>
      <c r="BD117" s="3">
        <f>IF(Y117&gt;0,$B117,)</f>
        <v>0</v>
      </c>
      <c r="BE117" s="11">
        <f>IF(Y117&gt;0,$A117,)</f>
        <v>0</v>
      </c>
      <c r="BF117" s="3">
        <f>IF(Y117&gt;0,$E117,)</f>
        <v>0</v>
      </c>
      <c r="BG117" s="3">
        <f>IF(AND(AC117=BG116,AC117=AC116),,AC117)</f>
        <v>0</v>
      </c>
    </row>
    <row r="118" spans="1:59" ht="33">
      <c r="A118" s="2" t="s">
        <v>382</v>
      </c>
      <c r="B118" s="3" t="s">
        <v>383</v>
      </c>
      <c r="C118" s="3" t="s">
        <v>370</v>
      </c>
      <c r="D118" s="2" t="s">
        <v>578</v>
      </c>
      <c r="E118" s="3" t="s">
        <v>532</v>
      </c>
      <c r="F118" s="3" t="s">
        <v>526</v>
      </c>
      <c r="G118" s="3" t="s">
        <v>527</v>
      </c>
      <c r="H118" s="2" t="s">
        <v>502</v>
      </c>
      <c r="I118" s="2" t="s">
        <v>504</v>
      </c>
      <c r="J118" s="2" t="s">
        <v>504</v>
      </c>
      <c r="K118" s="4" t="s">
        <v>792</v>
      </c>
      <c r="L118" s="4" t="s">
        <v>206</v>
      </c>
      <c r="M118" s="4"/>
      <c r="N118" s="4"/>
      <c r="O118" s="4">
        <v>50</v>
      </c>
      <c r="P118" s="4">
        <v>2</v>
      </c>
      <c r="Q118" s="4">
        <v>2</v>
      </c>
      <c r="R118" s="4" t="s">
        <v>15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14"/>
      <c r="AE118" s="10">
        <f>IF($L118=$L117,,$L118)</f>
        <v>0</v>
      </c>
      <c r="AF118" s="11">
        <f>IF(O118=O117,,O118)</f>
        <v>0</v>
      </c>
      <c r="AG118" s="3">
        <f>IF(AND(R118=AG117,R118=R117),,R118)</f>
        <v>0</v>
      </c>
      <c r="AH118" s="11">
        <f>IF(AND(Q118=AH117,Q118=Q117),,Q118)</f>
        <v>0</v>
      </c>
      <c r="AI118" s="3" t="str">
        <f>IF(O118&gt;0,$C118,)</f>
        <v>Nerijus</v>
      </c>
      <c r="AJ118" s="3" t="str">
        <f>IF(O118&gt;0,$B118,)</f>
        <v>VALIŠKIS</v>
      </c>
      <c r="AK118" s="11" t="str">
        <f>IF(O118&gt;0,$A118,)</f>
        <v>24</v>
      </c>
      <c r="AL118" s="3" t="str">
        <f>IF(O118&gt;0,$E118,)</f>
        <v>Kauno m. 2</v>
      </c>
      <c r="AM118" s="3">
        <f>IF(AND(S118=AM117,S118=S117),,S118)</f>
        <v>0</v>
      </c>
      <c r="AN118" s="14"/>
      <c r="AO118" s="10">
        <f>IF($L118=$L117,,$L118)</f>
        <v>0</v>
      </c>
      <c r="AP118" s="11">
        <f>IF(AND(T118=AP117,T118=T117),,T118)</f>
        <v>0</v>
      </c>
      <c r="AQ118" s="3">
        <f>IF(AND(W118=AQ117,W118=W117),,W118)</f>
        <v>0</v>
      </c>
      <c r="AR118" s="11">
        <f>IF(AND(V118=AR117,V118=V117),,V118)</f>
        <v>0</v>
      </c>
      <c r="AS118" s="3">
        <f>IF(T118&gt;0,$C118,)</f>
        <v>0</v>
      </c>
      <c r="AT118" s="3">
        <f>IF(T118&gt;0,$B118,)</f>
        <v>0</v>
      </c>
      <c r="AU118" s="11">
        <f>IF(T118&gt;0,$A118,)</f>
        <v>0</v>
      </c>
      <c r="AV118" s="3">
        <f>IF(T118&gt;0,$E118,)</f>
        <v>0</v>
      </c>
      <c r="AW118" s="3">
        <f>IF(AND(X118=AW117,X118=X117),,X118)</f>
        <v>0</v>
      </c>
      <c r="AX118" s="14"/>
      <c r="AY118" s="10">
        <f>IF($L118=$L117,,$L118)</f>
        <v>0</v>
      </c>
      <c r="AZ118" s="11">
        <f>IF(AND(Y118=AZ117,Y118=Y117),,Y118)</f>
        <v>0</v>
      </c>
      <c r="BA118" s="3">
        <f>IF(AND(AB118=BA117,AB118=AB117),,AB118)</f>
        <v>0</v>
      </c>
      <c r="BB118" s="11">
        <f>IF(AND(AA118=BB117,AA118=AA117),,AA118)</f>
        <v>0</v>
      </c>
      <c r="BC118" s="3">
        <f>IF(Y118&gt;0,$C118,)</f>
        <v>0</v>
      </c>
      <c r="BD118" s="3">
        <f>IF(Y118&gt;0,$B118,)</f>
        <v>0</v>
      </c>
      <c r="BE118" s="11">
        <f>IF(Y118&gt;0,$A118,)</f>
        <v>0</v>
      </c>
      <c r="BF118" s="3">
        <f>IF(Y118&gt;0,$E118,)</f>
        <v>0</v>
      </c>
      <c r="BG118" s="3">
        <f>IF(AND(AC118=BG117,AC118=AC117),,AC118)</f>
        <v>0</v>
      </c>
    </row>
    <row r="119" spans="15:59" ht="12.75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F119" s="11"/>
      <c r="AG119" s="3"/>
      <c r="AH119" s="11"/>
      <c r="AI119" s="3"/>
      <c r="AJ119" s="3"/>
      <c r="AK119" s="11"/>
      <c r="AL119" s="3"/>
      <c r="AM119" s="3"/>
      <c r="AP119" s="11"/>
      <c r="AQ119" s="3"/>
      <c r="AR119" s="11"/>
      <c r="AS119" s="3"/>
      <c r="AT119" s="3"/>
      <c r="AU119" s="11"/>
      <c r="AV119" s="3"/>
      <c r="AW119" s="3"/>
      <c r="AZ119" s="11"/>
      <c r="BA119" s="3"/>
      <c r="BB119" s="11"/>
      <c r="BC119" s="3"/>
      <c r="BD119" s="3"/>
      <c r="BE119" s="11"/>
      <c r="BF119" s="3"/>
      <c r="BG119" s="3"/>
    </row>
    <row r="120" spans="15:59" ht="12.75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F120" s="11"/>
      <c r="AG120" s="3"/>
      <c r="AH120" s="11"/>
      <c r="AI120" s="3"/>
      <c r="AJ120" s="3"/>
      <c r="AK120" s="11"/>
      <c r="AL120" s="3"/>
      <c r="AM120" s="3"/>
      <c r="AP120" s="11"/>
      <c r="AQ120" s="3"/>
      <c r="AR120" s="11"/>
      <c r="AS120" s="3"/>
      <c r="AT120" s="3"/>
      <c r="AU120" s="11"/>
      <c r="AV120" s="3"/>
      <c r="AW120" s="3"/>
      <c r="AZ120" s="11"/>
      <c r="BA120" s="3"/>
      <c r="BB120" s="11"/>
      <c r="BC120" s="3"/>
      <c r="BD120" s="3"/>
      <c r="BE120" s="11"/>
      <c r="BF120" s="3"/>
      <c r="BG120" s="3"/>
    </row>
    <row r="121" spans="15:59" ht="12.75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F121" s="11"/>
      <c r="AG121" s="3"/>
      <c r="AH121" s="11"/>
      <c r="AI121" s="3"/>
      <c r="AJ121" s="3"/>
      <c r="AK121" s="11"/>
      <c r="AL121" s="3"/>
      <c r="AM121" s="3"/>
      <c r="AP121" s="11"/>
      <c r="AQ121" s="3"/>
      <c r="AR121" s="11"/>
      <c r="AS121" s="3"/>
      <c r="AT121" s="3"/>
      <c r="AU121" s="11"/>
      <c r="AV121" s="3"/>
      <c r="AW121" s="3"/>
      <c r="AZ121" s="11"/>
      <c r="BA121" s="3"/>
      <c r="BB121" s="11"/>
      <c r="BC121" s="3"/>
      <c r="BD121" s="3"/>
      <c r="BE121" s="11"/>
      <c r="BF121" s="3"/>
      <c r="BG121" s="3"/>
    </row>
    <row r="122" spans="15:59" ht="12.75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F122" s="11"/>
      <c r="AG122" s="3"/>
      <c r="AH122" s="11"/>
      <c r="AI122" s="3"/>
      <c r="AJ122" s="3"/>
      <c r="AK122" s="11"/>
      <c r="AL122" s="3"/>
      <c r="AM122" s="3"/>
      <c r="AP122" s="11"/>
      <c r="AQ122" s="3"/>
      <c r="AR122" s="11"/>
      <c r="AS122" s="3"/>
      <c r="AT122" s="3"/>
      <c r="AU122" s="11"/>
      <c r="AV122" s="3"/>
      <c r="AW122" s="3"/>
      <c r="AZ122" s="11"/>
      <c r="BA122" s="3"/>
      <c r="BB122" s="11"/>
      <c r="BC122" s="3"/>
      <c r="BD122" s="3"/>
      <c r="BE122" s="11"/>
      <c r="BF122" s="3"/>
      <c r="BG122" s="3"/>
    </row>
    <row r="123" spans="15:59" ht="12.75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F123" s="11"/>
      <c r="AG123" s="3"/>
      <c r="AH123" s="11"/>
      <c r="AI123" s="3"/>
      <c r="AJ123" s="3"/>
      <c r="AK123" s="11"/>
      <c r="AL123" s="3"/>
      <c r="AM123" s="3"/>
      <c r="AP123" s="11"/>
      <c r="AQ123" s="3"/>
      <c r="AR123" s="11"/>
      <c r="AS123" s="3"/>
      <c r="AT123" s="3"/>
      <c r="AU123" s="11"/>
      <c r="AV123" s="3"/>
      <c r="AW123" s="3"/>
      <c r="AZ123" s="11"/>
      <c r="BA123" s="3"/>
      <c r="BB123" s="11"/>
      <c r="BC123" s="3"/>
      <c r="BD123" s="3"/>
      <c r="BE123" s="11"/>
      <c r="BF123" s="3"/>
      <c r="BG123" s="3"/>
    </row>
    <row r="124" spans="15:59" ht="12.75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F124" s="11"/>
      <c r="AG124" s="3"/>
      <c r="AH124" s="11"/>
      <c r="AI124" s="3"/>
      <c r="AJ124" s="3"/>
      <c r="AK124" s="11"/>
      <c r="AL124" s="3"/>
      <c r="AM124" s="3"/>
      <c r="AP124" s="11"/>
      <c r="AQ124" s="3"/>
      <c r="AR124" s="11"/>
      <c r="AS124" s="3"/>
      <c r="AT124" s="3"/>
      <c r="AU124" s="11"/>
      <c r="AV124" s="3"/>
      <c r="AW124" s="3"/>
      <c r="AZ124" s="11"/>
      <c r="BA124" s="3"/>
      <c r="BB124" s="11"/>
      <c r="BC124" s="3"/>
      <c r="BD124" s="3"/>
      <c r="BE124" s="11"/>
      <c r="BF124" s="3"/>
      <c r="BG124" s="3"/>
    </row>
    <row r="125" spans="15:59" ht="12.75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F125" s="11"/>
      <c r="AG125" s="3"/>
      <c r="AH125" s="11"/>
      <c r="AI125" s="3"/>
      <c r="AJ125" s="3"/>
      <c r="AK125" s="11"/>
      <c r="AL125" s="3"/>
      <c r="AM125" s="3"/>
      <c r="AP125" s="11"/>
      <c r="AQ125" s="3"/>
      <c r="AR125" s="11"/>
      <c r="AS125" s="3"/>
      <c r="AT125" s="3"/>
      <c r="AU125" s="11"/>
      <c r="AV125" s="3"/>
      <c r="AW125" s="3"/>
      <c r="AZ125" s="11"/>
      <c r="BA125" s="3"/>
      <c r="BB125" s="11"/>
      <c r="BC125" s="3"/>
      <c r="BD125" s="3"/>
      <c r="BE125" s="11"/>
      <c r="BF125" s="3"/>
      <c r="BG125" s="3"/>
    </row>
    <row r="126" spans="15:59" ht="12.75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F126" s="11"/>
      <c r="AG126" s="3"/>
      <c r="AH126" s="11"/>
      <c r="AI126" s="3"/>
      <c r="AJ126" s="3"/>
      <c r="AK126" s="11"/>
      <c r="AL126" s="3"/>
      <c r="AM126" s="3"/>
      <c r="AP126" s="11"/>
      <c r="AQ126" s="3"/>
      <c r="AR126" s="11"/>
      <c r="AS126" s="3"/>
      <c r="AT126" s="3"/>
      <c r="AU126" s="11"/>
      <c r="AV126" s="3"/>
      <c r="AW126" s="3"/>
      <c r="AZ126" s="11"/>
      <c r="BA126" s="3"/>
      <c r="BB126" s="11"/>
      <c r="BC126" s="3"/>
      <c r="BD126" s="3"/>
      <c r="BE126" s="11"/>
      <c r="BF126" s="3"/>
      <c r="BG126" s="3"/>
    </row>
    <row r="127" spans="15:59" ht="12.75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F127" s="11"/>
      <c r="AG127" s="3"/>
      <c r="AH127" s="11"/>
      <c r="AI127" s="3"/>
      <c r="AJ127" s="3"/>
      <c r="AK127" s="11"/>
      <c r="AL127" s="3"/>
      <c r="AM127" s="3"/>
      <c r="AP127" s="11"/>
      <c r="AQ127" s="3"/>
      <c r="AR127" s="11"/>
      <c r="AS127" s="3"/>
      <c r="AT127" s="3"/>
      <c r="AU127" s="11"/>
      <c r="AV127" s="3"/>
      <c r="AW127" s="3"/>
      <c r="AZ127" s="11"/>
      <c r="BA127" s="3"/>
      <c r="BB127" s="11"/>
      <c r="BC127" s="3"/>
      <c r="BD127" s="3"/>
      <c r="BE127" s="11"/>
      <c r="BF127" s="3"/>
      <c r="BG127" s="3"/>
    </row>
    <row r="128" spans="15:59" ht="12.75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F128" s="11"/>
      <c r="AG128" s="3"/>
      <c r="AH128" s="11"/>
      <c r="AI128" s="3"/>
      <c r="AJ128" s="3"/>
      <c r="AK128" s="11"/>
      <c r="AL128" s="3"/>
      <c r="AM128" s="3"/>
      <c r="AP128" s="11"/>
      <c r="AQ128" s="3"/>
      <c r="AR128" s="11"/>
      <c r="AS128" s="3"/>
      <c r="AT128" s="3"/>
      <c r="AU128" s="11"/>
      <c r="AV128" s="3"/>
      <c r="AW128" s="3"/>
      <c r="AZ128" s="11"/>
      <c r="BA128" s="3"/>
      <c r="BB128" s="11"/>
      <c r="BC128" s="3"/>
      <c r="BD128" s="3"/>
      <c r="BE128" s="11"/>
      <c r="BF128" s="3"/>
      <c r="BG128" s="3"/>
    </row>
    <row r="129" spans="15:59" ht="12.75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F129" s="11"/>
      <c r="AG129" s="3"/>
      <c r="AH129" s="11"/>
      <c r="AI129" s="3"/>
      <c r="AJ129" s="3"/>
      <c r="AK129" s="11"/>
      <c r="AL129" s="3"/>
      <c r="AM129" s="3"/>
      <c r="AP129" s="11"/>
      <c r="AQ129" s="3"/>
      <c r="AR129" s="11"/>
      <c r="AS129" s="3"/>
      <c r="AT129" s="3"/>
      <c r="AU129" s="11"/>
      <c r="AV129" s="3"/>
      <c r="AW129" s="3"/>
      <c r="AZ129" s="11"/>
      <c r="BA129" s="3"/>
      <c r="BB129" s="11"/>
      <c r="BC129" s="3"/>
      <c r="BD129" s="3"/>
      <c r="BE129" s="11"/>
      <c r="BF129" s="3"/>
      <c r="BG129" s="3"/>
    </row>
    <row r="130" spans="15:59" ht="12.75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F130" s="11"/>
      <c r="AG130" s="3"/>
      <c r="AH130" s="11"/>
      <c r="AI130" s="3"/>
      <c r="AJ130" s="3"/>
      <c r="AK130" s="11"/>
      <c r="AL130" s="3"/>
      <c r="AM130" s="3"/>
      <c r="AP130" s="11"/>
      <c r="AQ130" s="3"/>
      <c r="AR130" s="11"/>
      <c r="AS130" s="3"/>
      <c r="AT130" s="3"/>
      <c r="AU130" s="11"/>
      <c r="AV130" s="3"/>
      <c r="AW130" s="3"/>
      <c r="AZ130" s="11"/>
      <c r="BA130" s="3"/>
      <c r="BB130" s="11"/>
      <c r="BC130" s="3"/>
      <c r="BD130" s="3"/>
      <c r="BE130" s="11"/>
      <c r="BF130" s="3"/>
      <c r="BG130" s="3"/>
    </row>
    <row r="131" spans="15:59" ht="12.75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F131" s="11"/>
      <c r="AG131" s="3"/>
      <c r="AH131" s="11"/>
      <c r="AI131" s="3"/>
      <c r="AJ131" s="3"/>
      <c r="AK131" s="11"/>
      <c r="AL131" s="3"/>
      <c r="AM131" s="3"/>
      <c r="AP131" s="11"/>
      <c r="AQ131" s="3"/>
      <c r="AR131" s="11"/>
      <c r="AS131" s="3"/>
      <c r="AT131" s="3"/>
      <c r="AU131" s="11"/>
      <c r="AV131" s="3"/>
      <c r="AW131" s="3"/>
      <c r="AZ131" s="11"/>
      <c r="BA131" s="3"/>
      <c r="BB131" s="11"/>
      <c r="BC131" s="3"/>
      <c r="BD131" s="3"/>
      <c r="BE131" s="11"/>
      <c r="BF131" s="3"/>
      <c r="BG131" s="3"/>
    </row>
    <row r="132" spans="15:59" ht="12.75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F132" s="11"/>
      <c r="AG132" s="3"/>
      <c r="AH132" s="11"/>
      <c r="AI132" s="3"/>
      <c r="AJ132" s="3"/>
      <c r="AK132" s="11"/>
      <c r="AL132" s="3"/>
      <c r="AM132" s="3"/>
      <c r="AP132" s="11"/>
      <c r="AQ132" s="3"/>
      <c r="AR132" s="11"/>
      <c r="AS132" s="3"/>
      <c r="AT132" s="3"/>
      <c r="AU132" s="11"/>
      <c r="AV132" s="3"/>
      <c r="AW132" s="3"/>
      <c r="AZ132" s="11"/>
      <c r="BA132" s="3"/>
      <c r="BB132" s="11"/>
      <c r="BC132" s="3"/>
      <c r="BD132" s="3"/>
      <c r="BE132" s="11"/>
      <c r="BF132" s="3"/>
      <c r="BG132" s="3"/>
    </row>
    <row r="133" spans="15:59" ht="12.75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F133" s="11"/>
      <c r="AG133" s="3"/>
      <c r="AH133" s="11"/>
      <c r="AI133" s="3"/>
      <c r="AJ133" s="3"/>
      <c r="AK133" s="11"/>
      <c r="AL133" s="3"/>
      <c r="AM133" s="3"/>
      <c r="AP133" s="11"/>
      <c r="AQ133" s="3"/>
      <c r="AR133" s="11"/>
      <c r="AS133" s="3"/>
      <c r="AT133" s="3"/>
      <c r="AU133" s="11"/>
      <c r="AV133" s="3"/>
      <c r="AW133" s="3"/>
      <c r="AZ133" s="11"/>
      <c r="BA133" s="3"/>
      <c r="BB133" s="11"/>
      <c r="BC133" s="3"/>
      <c r="BD133" s="3"/>
      <c r="BE133" s="11"/>
      <c r="BF133" s="3"/>
      <c r="BG133" s="3"/>
    </row>
    <row r="134" spans="15:59" ht="12.75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F134" s="11"/>
      <c r="AG134" s="3"/>
      <c r="AH134" s="11"/>
      <c r="AI134" s="3"/>
      <c r="AJ134" s="3"/>
      <c r="AK134" s="11"/>
      <c r="AL134" s="3"/>
      <c r="AM134" s="3"/>
      <c r="AP134" s="11"/>
      <c r="AQ134" s="3"/>
      <c r="AR134" s="11"/>
      <c r="AS134" s="3"/>
      <c r="AT134" s="3"/>
      <c r="AU134" s="11"/>
      <c r="AV134" s="3"/>
      <c r="AW134" s="3"/>
      <c r="AZ134" s="11"/>
      <c r="BA134" s="3"/>
      <c r="BB134" s="11"/>
      <c r="BC134" s="3"/>
      <c r="BD134" s="3"/>
      <c r="BE134" s="11"/>
      <c r="BF134" s="3"/>
      <c r="BG134" s="3"/>
    </row>
    <row r="135" spans="32:59" ht="12.75">
      <c r="AF135" s="11"/>
      <c r="AG135" s="3"/>
      <c r="AH135" s="11"/>
      <c r="AI135" s="3"/>
      <c r="AJ135" s="3"/>
      <c r="AK135" s="11"/>
      <c r="AL135" s="3"/>
      <c r="AM135" s="3"/>
      <c r="AP135" s="11"/>
      <c r="AQ135" s="3"/>
      <c r="AR135" s="11"/>
      <c r="AS135" s="3"/>
      <c r="AT135" s="3"/>
      <c r="AU135" s="11"/>
      <c r="AV135" s="3"/>
      <c r="AW135" s="3"/>
      <c r="AZ135" s="11"/>
      <c r="BA135" s="3"/>
      <c r="BB135" s="11"/>
      <c r="BC135" s="3"/>
      <c r="BD135" s="3"/>
      <c r="BE135" s="11"/>
      <c r="BF135" s="3"/>
      <c r="BG135" s="3"/>
    </row>
    <row r="136" spans="32:59" ht="12.75">
      <c r="AF136" s="11"/>
      <c r="AG136" s="3"/>
      <c r="AH136" s="11"/>
      <c r="AI136" s="3"/>
      <c r="AJ136" s="3"/>
      <c r="AK136" s="11"/>
      <c r="AL136" s="3"/>
      <c r="AM136" s="3"/>
      <c r="AP136" s="11"/>
      <c r="AQ136" s="3"/>
      <c r="AR136" s="11"/>
      <c r="AS136" s="3"/>
      <c r="AT136" s="3"/>
      <c r="AU136" s="11"/>
      <c r="AV136" s="3"/>
      <c r="AW136" s="3"/>
      <c r="AZ136" s="11"/>
      <c r="BA136" s="3"/>
      <c r="BB136" s="11"/>
      <c r="BC136" s="3"/>
      <c r="BD136" s="3"/>
      <c r="BE136" s="11"/>
      <c r="BF136" s="3"/>
      <c r="BG136" s="3"/>
    </row>
    <row r="137" spans="32:59" ht="12.75">
      <c r="AF137" s="11"/>
      <c r="AG137" s="3"/>
      <c r="AH137" s="11"/>
      <c r="AI137" s="3"/>
      <c r="AJ137" s="3"/>
      <c r="AK137" s="11"/>
      <c r="AL137" s="3"/>
      <c r="AM137" s="3"/>
      <c r="AP137" s="11"/>
      <c r="AQ137" s="3"/>
      <c r="AR137" s="11"/>
      <c r="AS137" s="3"/>
      <c r="AT137" s="3"/>
      <c r="AU137" s="11"/>
      <c r="AV137" s="3"/>
      <c r="AW137" s="3"/>
      <c r="AZ137" s="11"/>
      <c r="BA137" s="3"/>
      <c r="BB137" s="11"/>
      <c r="BC137" s="3"/>
      <c r="BD137" s="3"/>
      <c r="BE137" s="11"/>
      <c r="BF137" s="3"/>
      <c r="BG137" s="3"/>
    </row>
    <row r="138" spans="32:59" ht="12.75">
      <c r="AF138" s="11"/>
      <c r="AG138" s="3"/>
      <c r="AH138" s="11"/>
      <c r="AI138" s="3"/>
      <c r="AJ138" s="3"/>
      <c r="AK138" s="11"/>
      <c r="AL138" s="3"/>
      <c r="AM138" s="3"/>
      <c r="AP138" s="11"/>
      <c r="AQ138" s="3"/>
      <c r="AR138" s="11"/>
      <c r="AS138" s="3"/>
      <c r="AT138" s="3"/>
      <c r="AU138" s="11"/>
      <c r="AV138" s="3"/>
      <c r="AW138" s="3"/>
      <c r="AZ138" s="11"/>
      <c r="BA138" s="3"/>
      <c r="BB138" s="11"/>
      <c r="BC138" s="3"/>
      <c r="BD138" s="3"/>
      <c r="BE138" s="11"/>
      <c r="BF138" s="3"/>
      <c r="BG138" s="3"/>
    </row>
    <row r="139" spans="32:59" ht="12.75">
      <c r="AF139" s="11"/>
      <c r="AG139" s="3"/>
      <c r="AH139" s="11"/>
      <c r="AI139" s="3"/>
      <c r="AJ139" s="3"/>
      <c r="AK139" s="11"/>
      <c r="AL139" s="3"/>
      <c r="AM139" s="3"/>
      <c r="AP139" s="11"/>
      <c r="AQ139" s="3"/>
      <c r="AR139" s="11"/>
      <c r="AS139" s="3"/>
      <c r="AT139" s="3"/>
      <c r="AU139" s="11"/>
      <c r="AV139" s="3"/>
      <c r="AW139" s="3"/>
      <c r="AZ139" s="11"/>
      <c r="BA139" s="3"/>
      <c r="BB139" s="11"/>
      <c r="BC139" s="3"/>
      <c r="BD139" s="3"/>
      <c r="BE139" s="11"/>
      <c r="BF139" s="3"/>
      <c r="BG139" s="3"/>
    </row>
    <row r="140" spans="32:59" ht="12.75">
      <c r="AF140" s="11"/>
      <c r="AG140" s="3"/>
      <c r="AH140" s="11"/>
      <c r="AI140" s="3"/>
      <c r="AJ140" s="3"/>
      <c r="AK140" s="11"/>
      <c r="AL140" s="3"/>
      <c r="AM140" s="3"/>
      <c r="AP140" s="11"/>
      <c r="AQ140" s="3"/>
      <c r="AR140" s="11"/>
      <c r="AS140" s="3"/>
      <c r="AT140" s="3"/>
      <c r="AU140" s="11"/>
      <c r="AV140" s="3"/>
      <c r="AW140" s="3"/>
      <c r="AZ140" s="11"/>
      <c r="BA140" s="3"/>
      <c r="BB140" s="11"/>
      <c r="BC140" s="3"/>
      <c r="BD140" s="3"/>
      <c r="BE140" s="11"/>
      <c r="BF140" s="3"/>
      <c r="BG140" s="3"/>
    </row>
    <row r="141" spans="32:59" ht="12.75">
      <c r="AF141" s="11"/>
      <c r="AG141" s="3"/>
      <c r="AH141" s="11"/>
      <c r="AI141" s="3"/>
      <c r="AJ141" s="3"/>
      <c r="AK141" s="11"/>
      <c r="AL141" s="3"/>
      <c r="AM141" s="3"/>
      <c r="AP141" s="11"/>
      <c r="AQ141" s="3"/>
      <c r="AR141" s="11"/>
      <c r="AS141" s="3"/>
      <c r="AT141" s="3"/>
      <c r="AU141" s="11"/>
      <c r="AV141" s="3"/>
      <c r="AW141" s="3"/>
      <c r="AZ141" s="11"/>
      <c r="BA141" s="3"/>
      <c r="BB141" s="11"/>
      <c r="BC141" s="3"/>
      <c r="BD141" s="3"/>
      <c r="BE141" s="11"/>
      <c r="BF141" s="3"/>
      <c r="BG141" s="3"/>
    </row>
    <row r="142" spans="32:59" ht="12.75">
      <c r="AF142" s="11"/>
      <c r="AG142" s="3"/>
      <c r="AH142" s="11"/>
      <c r="AI142" s="3"/>
      <c r="AJ142" s="3"/>
      <c r="AK142" s="11"/>
      <c r="AL142" s="3"/>
      <c r="AM142" s="3"/>
      <c r="AP142" s="11"/>
      <c r="AQ142" s="3"/>
      <c r="AR142" s="11"/>
      <c r="AS142" s="3"/>
      <c r="AT142" s="3"/>
      <c r="AU142" s="11"/>
      <c r="AV142" s="3"/>
      <c r="AW142" s="3"/>
      <c r="AZ142" s="11"/>
      <c r="BA142" s="3"/>
      <c r="BB142" s="11"/>
      <c r="BC142" s="3"/>
      <c r="BD142" s="3"/>
      <c r="BE142" s="11"/>
      <c r="BF142" s="3"/>
      <c r="BG142" s="3"/>
    </row>
    <row r="143" spans="32:59" ht="12.75">
      <c r="AF143" s="11"/>
      <c r="AG143" s="3"/>
      <c r="AH143" s="11"/>
      <c r="AI143" s="3"/>
      <c r="AJ143" s="3"/>
      <c r="AK143" s="11"/>
      <c r="AL143" s="3"/>
      <c r="AM143" s="3"/>
      <c r="AP143" s="11"/>
      <c r="AQ143" s="3"/>
      <c r="AR143" s="11"/>
      <c r="AS143" s="3"/>
      <c r="AT143" s="3"/>
      <c r="AU143" s="11"/>
      <c r="AV143" s="3"/>
      <c r="AW143" s="3"/>
      <c r="AZ143" s="11"/>
      <c r="BA143" s="3"/>
      <c r="BB143" s="11"/>
      <c r="BC143" s="3"/>
      <c r="BD143" s="3"/>
      <c r="BE143" s="11"/>
      <c r="BF143" s="3"/>
      <c r="BG143" s="3"/>
    </row>
    <row r="144" spans="32:59" ht="12.75">
      <c r="AF144" s="11"/>
      <c r="AG144" s="3"/>
      <c r="AH144" s="11"/>
      <c r="AI144" s="3"/>
      <c r="AJ144" s="3"/>
      <c r="AK144" s="11"/>
      <c r="AL144" s="3"/>
      <c r="AM144" s="3"/>
      <c r="AP144" s="11"/>
      <c r="AQ144" s="3"/>
      <c r="AR144" s="11"/>
      <c r="AS144" s="3"/>
      <c r="AT144" s="3"/>
      <c r="AU144" s="11"/>
      <c r="AV144" s="3"/>
      <c r="AW144" s="3"/>
      <c r="AZ144" s="11"/>
      <c r="BA144" s="3"/>
      <c r="BB144" s="11"/>
      <c r="BC144" s="3"/>
      <c r="BD144" s="3"/>
      <c r="BE144" s="11"/>
      <c r="BF144" s="3"/>
      <c r="BG144" s="3"/>
    </row>
    <row r="145" spans="32:59" ht="12.75">
      <c r="AF145" s="11"/>
      <c r="AG145" s="3"/>
      <c r="AH145" s="11"/>
      <c r="AI145" s="3"/>
      <c r="AJ145" s="3"/>
      <c r="AK145" s="11"/>
      <c r="AL145" s="3"/>
      <c r="AM145" s="3"/>
      <c r="AP145" s="11"/>
      <c r="AQ145" s="3"/>
      <c r="AR145" s="11"/>
      <c r="AS145" s="3"/>
      <c r="AT145" s="3"/>
      <c r="AU145" s="11"/>
      <c r="AV145" s="3"/>
      <c r="AW145" s="3"/>
      <c r="AZ145" s="11"/>
      <c r="BA145" s="3"/>
      <c r="BB145" s="11"/>
      <c r="BC145" s="3"/>
      <c r="BD145" s="3"/>
      <c r="BE145" s="11"/>
      <c r="BF145" s="3"/>
      <c r="BG145" s="3"/>
    </row>
    <row r="146" spans="32:59" ht="12.75">
      <c r="AF146" s="11"/>
      <c r="AG146" s="3"/>
      <c r="AH146" s="11"/>
      <c r="AI146" s="3"/>
      <c r="AJ146" s="3"/>
      <c r="AK146" s="11"/>
      <c r="AL146" s="3"/>
      <c r="AM146" s="3"/>
      <c r="AP146" s="11"/>
      <c r="AQ146" s="3"/>
      <c r="AR146" s="11"/>
      <c r="AS146" s="3"/>
      <c r="AT146" s="3"/>
      <c r="AU146" s="11"/>
      <c r="AV146" s="3"/>
      <c r="AW146" s="3"/>
      <c r="AZ146" s="11"/>
      <c r="BA146" s="3"/>
      <c r="BB146" s="11"/>
      <c r="BC146" s="3"/>
      <c r="BD146" s="3"/>
      <c r="BE146" s="11"/>
      <c r="BF146" s="3"/>
      <c r="BG146" s="3"/>
    </row>
    <row r="147" spans="32:59" ht="12.75">
      <c r="AF147" s="11"/>
      <c r="AG147" s="3"/>
      <c r="AH147" s="11"/>
      <c r="AI147" s="3"/>
      <c r="AJ147" s="3"/>
      <c r="AK147" s="11"/>
      <c r="AL147" s="3"/>
      <c r="AM147" s="3"/>
      <c r="AP147" s="11"/>
      <c r="AQ147" s="3"/>
      <c r="AR147" s="11"/>
      <c r="AS147" s="3"/>
      <c r="AT147" s="3"/>
      <c r="AU147" s="11"/>
      <c r="AV147" s="3"/>
      <c r="AW147" s="3"/>
      <c r="AZ147" s="11"/>
      <c r="BA147" s="3"/>
      <c r="BB147" s="11"/>
      <c r="BC147" s="3"/>
      <c r="BD147" s="3"/>
      <c r="BE147" s="11"/>
      <c r="BF147" s="3"/>
      <c r="BG147" s="3"/>
    </row>
    <row r="148" spans="32:59" ht="12.75">
      <c r="AF148" s="11"/>
      <c r="AG148" s="3"/>
      <c r="AH148" s="11"/>
      <c r="AI148" s="3"/>
      <c r="AJ148" s="3"/>
      <c r="AK148" s="11"/>
      <c r="AL148" s="3"/>
      <c r="AM148" s="3"/>
      <c r="AP148" s="11"/>
      <c r="AQ148" s="3"/>
      <c r="AR148" s="11"/>
      <c r="AS148" s="3"/>
      <c r="AT148" s="3"/>
      <c r="AU148" s="11"/>
      <c r="AV148" s="3"/>
      <c r="AW148" s="3"/>
      <c r="AZ148" s="11"/>
      <c r="BA148" s="3"/>
      <c r="BB148" s="11"/>
      <c r="BC148" s="3"/>
      <c r="BD148" s="3"/>
      <c r="BE148" s="11"/>
      <c r="BF148" s="3"/>
      <c r="BG148" s="3"/>
    </row>
    <row r="149" spans="32:59" ht="12.75">
      <c r="AF149" s="11"/>
      <c r="AG149" s="3"/>
      <c r="AH149" s="11"/>
      <c r="AI149" s="3"/>
      <c r="AJ149" s="3"/>
      <c r="AK149" s="11"/>
      <c r="AL149" s="3"/>
      <c r="AM149" s="3"/>
      <c r="AP149" s="11"/>
      <c r="AQ149" s="3"/>
      <c r="AR149" s="11"/>
      <c r="AS149" s="3"/>
      <c r="AT149" s="3"/>
      <c r="AU149" s="11"/>
      <c r="AV149" s="3"/>
      <c r="AW149" s="3"/>
      <c r="AZ149" s="11"/>
      <c r="BA149" s="3"/>
      <c r="BB149" s="11"/>
      <c r="BC149" s="3"/>
      <c r="BD149" s="3"/>
      <c r="BE149" s="11"/>
      <c r="BF149" s="3"/>
      <c r="BG149" s="3"/>
    </row>
    <row r="150" spans="32:59" ht="12.75">
      <c r="AF150" s="11"/>
      <c r="AG150" s="3"/>
      <c r="AH150" s="11"/>
      <c r="AI150" s="3"/>
      <c r="AJ150" s="3"/>
      <c r="AK150" s="11"/>
      <c r="AL150" s="3"/>
      <c r="AM150" s="3"/>
      <c r="AP150" s="11"/>
      <c r="AQ150" s="3"/>
      <c r="AR150" s="11"/>
      <c r="AS150" s="3"/>
      <c r="AT150" s="3"/>
      <c r="AU150" s="11"/>
      <c r="AV150" s="3"/>
      <c r="AW150" s="3"/>
      <c r="AZ150" s="11"/>
      <c r="BA150" s="3"/>
      <c r="BB150" s="11"/>
      <c r="BC150" s="3"/>
      <c r="BD150" s="3"/>
      <c r="BE150" s="11"/>
      <c r="BF150" s="3"/>
      <c r="BG150" s="3"/>
    </row>
    <row r="151" spans="32:59" ht="12.75">
      <c r="AF151" s="11"/>
      <c r="AG151" s="3"/>
      <c r="AH151" s="11"/>
      <c r="AI151" s="3"/>
      <c r="AJ151" s="3"/>
      <c r="AK151" s="11"/>
      <c r="AL151" s="3"/>
      <c r="AM151" s="3"/>
      <c r="AP151" s="11"/>
      <c r="AQ151" s="3"/>
      <c r="AR151" s="11"/>
      <c r="AS151" s="3"/>
      <c r="AT151" s="3"/>
      <c r="AU151" s="11"/>
      <c r="AV151" s="3"/>
      <c r="AW151" s="3"/>
      <c r="AZ151" s="11"/>
      <c r="BA151" s="3"/>
      <c r="BB151" s="11"/>
      <c r="BC151" s="3"/>
      <c r="BD151" s="3"/>
      <c r="BE151" s="11"/>
      <c r="BF151" s="3"/>
      <c r="BG151" s="3"/>
    </row>
    <row r="152" spans="32:59" ht="12.75">
      <c r="AF152" s="11"/>
      <c r="AG152" s="3"/>
      <c r="AH152" s="11"/>
      <c r="AI152" s="3"/>
      <c r="AJ152" s="3"/>
      <c r="AK152" s="11"/>
      <c r="AL152" s="3"/>
      <c r="AM152" s="3"/>
      <c r="AP152" s="11"/>
      <c r="AQ152" s="3"/>
      <c r="AR152" s="11"/>
      <c r="AS152" s="3"/>
      <c r="AT152" s="3"/>
      <c r="AU152" s="11"/>
      <c r="AV152" s="3"/>
      <c r="AW152" s="3"/>
      <c r="AZ152" s="11"/>
      <c r="BA152" s="3"/>
      <c r="BB152" s="11"/>
      <c r="BC152" s="3"/>
      <c r="BD152" s="3"/>
      <c r="BE152" s="11"/>
      <c r="BF152" s="3"/>
      <c r="BG152" s="3"/>
    </row>
    <row r="153" spans="32:59" ht="12.75">
      <c r="AF153" s="11"/>
      <c r="AG153" s="3"/>
      <c r="AH153" s="11"/>
      <c r="AI153" s="3"/>
      <c r="AJ153" s="3"/>
      <c r="AK153" s="11"/>
      <c r="AL153" s="3"/>
      <c r="AM153" s="3"/>
      <c r="AP153" s="11"/>
      <c r="AQ153" s="3"/>
      <c r="AR153" s="11"/>
      <c r="AS153" s="3"/>
      <c r="AT153" s="3"/>
      <c r="AU153" s="11"/>
      <c r="AV153" s="3"/>
      <c r="AW153" s="3"/>
      <c r="AZ153" s="11"/>
      <c r="BA153" s="3"/>
      <c r="BB153" s="11"/>
      <c r="BC153" s="3"/>
      <c r="BD153" s="3"/>
      <c r="BE153" s="11"/>
      <c r="BF153" s="3"/>
      <c r="BG153" s="3"/>
    </row>
    <row r="154" spans="32:59" ht="12.75">
      <c r="AF154" s="11"/>
      <c r="AG154" s="3"/>
      <c r="AH154" s="11"/>
      <c r="AI154" s="3"/>
      <c r="AJ154" s="3"/>
      <c r="AK154" s="11"/>
      <c r="AL154" s="3"/>
      <c r="AM154" s="3"/>
      <c r="AP154" s="11"/>
      <c r="AQ154" s="3"/>
      <c r="AR154" s="11"/>
      <c r="AS154" s="3"/>
      <c r="AT154" s="3"/>
      <c r="AU154" s="11"/>
      <c r="AV154" s="3"/>
      <c r="AW154" s="3"/>
      <c r="AZ154" s="11"/>
      <c r="BA154" s="3"/>
      <c r="BB154" s="11"/>
      <c r="BC154" s="3"/>
      <c r="BD154" s="3"/>
      <c r="BE154" s="11"/>
      <c r="BF154" s="3"/>
      <c r="BG154" s="3"/>
    </row>
    <row r="155" spans="32:59" ht="12.75">
      <c r="AF155" s="11"/>
      <c r="AG155" s="3"/>
      <c r="AH155" s="11"/>
      <c r="AI155" s="3"/>
      <c r="AJ155" s="3"/>
      <c r="AK155" s="11"/>
      <c r="AL155" s="3"/>
      <c r="AM155" s="3"/>
      <c r="AP155" s="11"/>
      <c r="AQ155" s="3"/>
      <c r="AR155" s="11"/>
      <c r="AS155" s="3"/>
      <c r="AT155" s="3"/>
      <c r="AU155" s="11"/>
      <c r="AV155" s="3"/>
      <c r="AW155" s="3"/>
      <c r="AZ155" s="11"/>
      <c r="BA155" s="3"/>
      <c r="BB155" s="11"/>
      <c r="BC155" s="3"/>
      <c r="BD155" s="3"/>
      <c r="BE155" s="11"/>
      <c r="BF155" s="3"/>
      <c r="BG155" s="3"/>
    </row>
    <row r="156" spans="32:59" ht="12.75">
      <c r="AF156" s="11"/>
      <c r="AG156" s="3"/>
      <c r="AH156" s="11"/>
      <c r="AI156" s="3"/>
      <c r="AJ156" s="3"/>
      <c r="AK156" s="11"/>
      <c r="AL156" s="3"/>
      <c r="AM156" s="3"/>
      <c r="AP156" s="11"/>
      <c r="AQ156" s="3"/>
      <c r="AR156" s="11"/>
      <c r="AS156" s="3"/>
      <c r="AT156" s="3"/>
      <c r="AU156" s="11"/>
      <c r="AV156" s="3"/>
      <c r="AW156" s="3"/>
      <c r="AZ156" s="11"/>
      <c r="BA156" s="3"/>
      <c r="BB156" s="11"/>
      <c r="BC156" s="3"/>
      <c r="BD156" s="3"/>
      <c r="BE156" s="11"/>
      <c r="BF156" s="3"/>
      <c r="BG156" s="3"/>
    </row>
    <row r="157" spans="32:59" ht="12.75">
      <c r="AF157" s="11"/>
      <c r="AG157" s="3"/>
      <c r="AH157" s="11"/>
      <c r="AI157" s="3"/>
      <c r="AJ157" s="3"/>
      <c r="AK157" s="11"/>
      <c r="AL157" s="3"/>
      <c r="AM157" s="3"/>
      <c r="AP157" s="11"/>
      <c r="AQ157" s="3"/>
      <c r="AR157" s="11"/>
      <c r="AS157" s="3"/>
      <c r="AT157" s="3"/>
      <c r="AU157" s="11"/>
      <c r="AV157" s="3"/>
      <c r="AW157" s="3"/>
      <c r="AZ157" s="11"/>
      <c r="BA157" s="3"/>
      <c r="BB157" s="11"/>
      <c r="BC157" s="3"/>
      <c r="BD157" s="3"/>
      <c r="BE157" s="11"/>
      <c r="BF157" s="3"/>
      <c r="BG157" s="3"/>
    </row>
    <row r="158" spans="32:59" ht="12.75">
      <c r="AF158" s="11"/>
      <c r="AG158" s="3"/>
      <c r="AH158" s="11"/>
      <c r="AI158" s="3"/>
      <c r="AJ158" s="3"/>
      <c r="AK158" s="11"/>
      <c r="AL158" s="3"/>
      <c r="AM158" s="3"/>
      <c r="AP158" s="11"/>
      <c r="AQ158" s="3"/>
      <c r="AR158" s="11"/>
      <c r="AS158" s="3"/>
      <c r="AT158" s="3"/>
      <c r="AU158" s="11"/>
      <c r="AV158" s="3"/>
      <c r="AW158" s="3"/>
      <c r="AZ158" s="11"/>
      <c r="BA158" s="3"/>
      <c r="BB158" s="11"/>
      <c r="BC158" s="3"/>
      <c r="BD158" s="3"/>
      <c r="BE158" s="11"/>
      <c r="BF158" s="3"/>
      <c r="BG158" s="3"/>
    </row>
    <row r="159" spans="32:59" ht="12.75">
      <c r="AF159" s="11"/>
      <c r="AG159" s="3"/>
      <c r="AH159" s="11"/>
      <c r="AI159" s="3"/>
      <c r="AJ159" s="3"/>
      <c r="AK159" s="11"/>
      <c r="AL159" s="3"/>
      <c r="AM159" s="3"/>
      <c r="AP159" s="11"/>
      <c r="AQ159" s="3"/>
      <c r="AR159" s="11"/>
      <c r="AS159" s="3"/>
      <c r="AT159" s="3"/>
      <c r="AU159" s="11"/>
      <c r="AV159" s="3"/>
      <c r="AW159" s="3"/>
      <c r="AZ159" s="11"/>
      <c r="BA159" s="3"/>
      <c r="BB159" s="11"/>
      <c r="BC159" s="3"/>
      <c r="BD159" s="3"/>
      <c r="BE159" s="11"/>
      <c r="BF159" s="3"/>
      <c r="BG159" s="3"/>
    </row>
    <row r="160" spans="32:59" ht="12.75">
      <c r="AF160" s="11"/>
      <c r="AG160" s="3"/>
      <c r="AH160" s="11"/>
      <c r="AI160" s="3"/>
      <c r="AJ160" s="3"/>
      <c r="AK160" s="11"/>
      <c r="AL160" s="3"/>
      <c r="AM160" s="3"/>
      <c r="AP160" s="11"/>
      <c r="AQ160" s="3"/>
      <c r="AR160" s="11"/>
      <c r="AS160" s="3"/>
      <c r="AT160" s="3"/>
      <c r="AU160" s="11"/>
      <c r="AV160" s="3"/>
      <c r="AW160" s="3"/>
      <c r="AZ160" s="11"/>
      <c r="BA160" s="3"/>
      <c r="BB160" s="11"/>
      <c r="BC160" s="3"/>
      <c r="BD160" s="3"/>
      <c r="BE160" s="11"/>
      <c r="BF160" s="3"/>
      <c r="BG160" s="3"/>
    </row>
    <row r="161" spans="32:59" ht="12.75">
      <c r="AF161" s="11"/>
      <c r="AG161" s="3"/>
      <c r="AH161" s="11"/>
      <c r="AI161" s="3"/>
      <c r="AJ161" s="3"/>
      <c r="AK161" s="11"/>
      <c r="AL161" s="3"/>
      <c r="AM161" s="3"/>
      <c r="AP161" s="11"/>
      <c r="AQ161" s="3"/>
      <c r="AR161" s="11"/>
      <c r="AS161" s="3"/>
      <c r="AT161" s="3"/>
      <c r="AU161" s="11"/>
      <c r="AV161" s="3"/>
      <c r="AW161" s="3"/>
      <c r="AZ161" s="11"/>
      <c r="BA161" s="3"/>
      <c r="BB161" s="11"/>
      <c r="BC161" s="3"/>
      <c r="BD161" s="3"/>
      <c r="BE161" s="11"/>
      <c r="BF161" s="3"/>
      <c r="BG161" s="3"/>
    </row>
    <row r="162" spans="32:59" ht="12.75">
      <c r="AF162" s="11"/>
      <c r="AG162" s="3"/>
      <c r="AH162" s="11"/>
      <c r="AI162" s="3"/>
      <c r="AJ162" s="3"/>
      <c r="AK162" s="11"/>
      <c r="AL162" s="3"/>
      <c r="AM162" s="3"/>
      <c r="AP162" s="11"/>
      <c r="AQ162" s="3"/>
      <c r="AR162" s="11"/>
      <c r="AS162" s="3"/>
      <c r="AT162" s="3"/>
      <c r="AU162" s="11"/>
      <c r="AV162" s="3"/>
      <c r="AW162" s="3"/>
      <c r="AZ162" s="11"/>
      <c r="BA162" s="3"/>
      <c r="BB162" s="11"/>
      <c r="BC162" s="3"/>
      <c r="BD162" s="3"/>
      <c r="BE162" s="11"/>
      <c r="BF162" s="3"/>
      <c r="BG162" s="3"/>
    </row>
    <row r="163" spans="32:59" ht="12.75">
      <c r="AF163" s="11"/>
      <c r="AG163" s="3"/>
      <c r="AH163" s="11"/>
      <c r="AI163" s="3"/>
      <c r="AJ163" s="3"/>
      <c r="AK163" s="11"/>
      <c r="AL163" s="3"/>
      <c r="AM163" s="3"/>
      <c r="AP163" s="11"/>
      <c r="AQ163" s="3"/>
      <c r="AR163" s="11"/>
      <c r="AS163" s="3"/>
      <c r="AT163" s="3"/>
      <c r="AU163" s="11"/>
      <c r="AV163" s="3"/>
      <c r="AW163" s="3"/>
      <c r="AZ163" s="11"/>
      <c r="BA163" s="3"/>
      <c r="BB163" s="11"/>
      <c r="BC163" s="3"/>
      <c r="BD163" s="3"/>
      <c r="BE163" s="11"/>
      <c r="BF163" s="3"/>
      <c r="BG163" s="3"/>
    </row>
    <row r="164" spans="32:59" ht="12.75">
      <c r="AF164" s="11"/>
      <c r="AG164" s="3"/>
      <c r="AH164" s="11"/>
      <c r="AI164" s="3"/>
      <c r="AJ164" s="3"/>
      <c r="AK164" s="11"/>
      <c r="AL164" s="3"/>
      <c r="AM164" s="3"/>
      <c r="AP164" s="11"/>
      <c r="AQ164" s="3"/>
      <c r="AR164" s="11"/>
      <c r="AS164" s="3"/>
      <c r="AT164" s="3"/>
      <c r="AU164" s="11"/>
      <c r="AV164" s="3"/>
      <c r="AW164" s="3"/>
      <c r="AZ164" s="11"/>
      <c r="BA164" s="3"/>
      <c r="BB164" s="11"/>
      <c r="BC164" s="3"/>
      <c r="BD164" s="3"/>
      <c r="BE164" s="11"/>
      <c r="BF164" s="3"/>
      <c r="BG164" s="3"/>
    </row>
    <row r="165" spans="32:59" ht="12.75">
      <c r="AF165" s="11"/>
      <c r="AG165" s="3"/>
      <c r="AH165" s="11"/>
      <c r="AI165" s="3"/>
      <c r="AJ165" s="3"/>
      <c r="AK165" s="11"/>
      <c r="AL165" s="3"/>
      <c r="AM165" s="3"/>
      <c r="AP165" s="11"/>
      <c r="AQ165" s="3"/>
      <c r="AR165" s="11"/>
      <c r="AS165" s="3"/>
      <c r="AT165" s="3"/>
      <c r="AU165" s="11"/>
      <c r="AV165" s="3"/>
      <c r="AW165" s="3"/>
      <c r="AZ165" s="11"/>
      <c r="BA165" s="3"/>
      <c r="BB165" s="11"/>
      <c r="BC165" s="3"/>
      <c r="BD165" s="3"/>
      <c r="BE165" s="11"/>
      <c r="BF165" s="3"/>
      <c r="BG165" s="3"/>
    </row>
    <row r="166" spans="32:59" ht="12.75">
      <c r="AF166" s="11"/>
      <c r="AG166" s="3"/>
      <c r="AH166" s="11"/>
      <c r="AI166" s="3"/>
      <c r="AJ166" s="3"/>
      <c r="AK166" s="11"/>
      <c r="AL166" s="3"/>
      <c r="AM166" s="3"/>
      <c r="AP166" s="11"/>
      <c r="AQ166" s="3"/>
      <c r="AR166" s="11"/>
      <c r="AS166" s="3"/>
      <c r="AT166" s="3"/>
      <c r="AU166" s="11"/>
      <c r="AV166" s="3"/>
      <c r="AW166" s="3"/>
      <c r="AZ166" s="11"/>
      <c r="BA166" s="3"/>
      <c r="BB166" s="11"/>
      <c r="BC166" s="3"/>
      <c r="BD166" s="3"/>
      <c r="BE166" s="11"/>
      <c r="BF166" s="3"/>
      <c r="BG166" s="3"/>
    </row>
    <row r="167" spans="32:59" ht="12.75">
      <c r="AF167" s="11"/>
      <c r="AG167" s="3"/>
      <c r="AH167" s="11"/>
      <c r="AI167" s="3"/>
      <c r="AJ167" s="3"/>
      <c r="AK167" s="11"/>
      <c r="AL167" s="3"/>
      <c r="AM167" s="3"/>
      <c r="AP167" s="11"/>
      <c r="AQ167" s="3"/>
      <c r="AR167" s="11"/>
      <c r="AS167" s="3"/>
      <c r="AT167" s="3"/>
      <c r="AU167" s="11"/>
      <c r="AV167" s="3"/>
      <c r="AW167" s="3"/>
      <c r="AZ167" s="11"/>
      <c r="BA167" s="3"/>
      <c r="BB167" s="11"/>
      <c r="BC167" s="3"/>
      <c r="BD167" s="3"/>
      <c r="BE167" s="11"/>
      <c r="BF167" s="3"/>
      <c r="BG167" s="3"/>
    </row>
    <row r="168" spans="32:59" ht="12.75">
      <c r="AF168" s="11"/>
      <c r="AG168" s="3"/>
      <c r="AH168" s="11"/>
      <c r="AI168" s="3"/>
      <c r="AJ168" s="3"/>
      <c r="AK168" s="11"/>
      <c r="AL168" s="3"/>
      <c r="AM168" s="3"/>
      <c r="AP168" s="11"/>
      <c r="AQ168" s="3"/>
      <c r="AR168" s="11"/>
      <c r="AS168" s="3"/>
      <c r="AT168" s="3"/>
      <c r="AU168" s="11"/>
      <c r="AV168" s="3"/>
      <c r="AW168" s="3"/>
      <c r="AZ168" s="11"/>
      <c r="BA168" s="3"/>
      <c r="BB168" s="11"/>
      <c r="BC168" s="3"/>
      <c r="BD168" s="3"/>
      <c r="BE168" s="11"/>
      <c r="BF168" s="3"/>
      <c r="BG168" s="3"/>
    </row>
    <row r="169" spans="32:59" ht="12.75">
      <c r="AF169" s="11"/>
      <c r="AG169" s="3"/>
      <c r="AH169" s="11"/>
      <c r="AI169" s="3"/>
      <c r="AJ169" s="3"/>
      <c r="AK169" s="11"/>
      <c r="AL169" s="3"/>
      <c r="AM169" s="3"/>
      <c r="AP169" s="11"/>
      <c r="AQ169" s="3"/>
      <c r="AR169" s="11"/>
      <c r="AS169" s="3"/>
      <c r="AT169" s="3"/>
      <c r="AU169" s="11"/>
      <c r="AV169" s="3"/>
      <c r="AW169" s="3"/>
      <c r="AZ169" s="11"/>
      <c r="BA169" s="3"/>
      <c r="BB169" s="11"/>
      <c r="BC169" s="3"/>
      <c r="BD169" s="3"/>
      <c r="BE169" s="11"/>
      <c r="BF169" s="3"/>
      <c r="BG169" s="3"/>
    </row>
    <row r="170" spans="32:59" ht="12.75">
      <c r="AF170" s="11"/>
      <c r="AG170" s="3"/>
      <c r="AH170" s="11"/>
      <c r="AI170" s="3"/>
      <c r="AJ170" s="3"/>
      <c r="AK170" s="11"/>
      <c r="AL170" s="3"/>
      <c r="AM170" s="3"/>
      <c r="AP170" s="11"/>
      <c r="AQ170" s="3"/>
      <c r="AR170" s="11"/>
      <c r="AS170" s="3"/>
      <c r="AT170" s="3"/>
      <c r="AU170" s="11"/>
      <c r="AV170" s="3"/>
      <c r="AW170" s="3"/>
      <c r="AZ170" s="11"/>
      <c r="BA170" s="3"/>
      <c r="BB170" s="11"/>
      <c r="BC170" s="3"/>
      <c r="BD170" s="3"/>
      <c r="BE170" s="11"/>
      <c r="BF170" s="3"/>
      <c r="BG170" s="3"/>
    </row>
    <row r="171" spans="32:59" ht="12.75">
      <c r="AF171" s="11"/>
      <c r="AG171" s="3"/>
      <c r="AH171" s="11"/>
      <c r="AI171" s="3"/>
      <c r="AJ171" s="3"/>
      <c r="AK171" s="11"/>
      <c r="AL171" s="3"/>
      <c r="AM171" s="3"/>
      <c r="AP171" s="11"/>
      <c r="AQ171" s="3"/>
      <c r="AR171" s="11"/>
      <c r="AS171" s="3"/>
      <c r="AT171" s="3"/>
      <c r="AU171" s="11"/>
      <c r="AV171" s="3"/>
      <c r="AW171" s="3"/>
      <c r="AZ171" s="11"/>
      <c r="BA171" s="3"/>
      <c r="BB171" s="11"/>
      <c r="BC171" s="3"/>
      <c r="BD171" s="3"/>
      <c r="BE171" s="11"/>
      <c r="BF171" s="3"/>
      <c r="BG171" s="3"/>
    </row>
    <row r="172" spans="32:59" ht="12.75">
      <c r="AF172" s="11"/>
      <c r="AG172" s="3"/>
      <c r="AH172" s="11"/>
      <c r="AI172" s="3"/>
      <c r="AJ172" s="3"/>
      <c r="AK172" s="11"/>
      <c r="AL172" s="3"/>
      <c r="AM172" s="3"/>
      <c r="AP172" s="11"/>
      <c r="AQ172" s="3"/>
      <c r="AR172" s="11"/>
      <c r="AS172" s="3"/>
      <c r="AT172" s="3"/>
      <c r="AU172" s="11"/>
      <c r="AV172" s="3"/>
      <c r="AW172" s="3"/>
      <c r="AZ172" s="11"/>
      <c r="BA172" s="3"/>
      <c r="BB172" s="11"/>
      <c r="BC172" s="3"/>
      <c r="BD172" s="3"/>
      <c r="BE172" s="11"/>
      <c r="BF172" s="3"/>
      <c r="BG172" s="3"/>
    </row>
    <row r="173" spans="32:59" ht="12.75">
      <c r="AF173" s="11"/>
      <c r="AG173" s="3"/>
      <c r="AH173" s="11"/>
      <c r="AI173" s="3"/>
      <c r="AJ173" s="3"/>
      <c r="AK173" s="11"/>
      <c r="AL173" s="3"/>
      <c r="AM173" s="3"/>
      <c r="AP173" s="11"/>
      <c r="AQ173" s="3"/>
      <c r="AR173" s="11"/>
      <c r="AS173" s="3"/>
      <c r="AT173" s="3"/>
      <c r="AU173" s="11"/>
      <c r="AV173" s="3"/>
      <c r="AW173" s="3"/>
      <c r="AZ173" s="11"/>
      <c r="BA173" s="3"/>
      <c r="BB173" s="11"/>
      <c r="BC173" s="3"/>
      <c r="BD173" s="3"/>
      <c r="BE173" s="11"/>
      <c r="BF173" s="3"/>
      <c r="BG173" s="3"/>
    </row>
    <row r="174" spans="32:59" ht="12.75">
      <c r="AF174" s="11"/>
      <c r="AG174" s="3"/>
      <c r="AH174" s="11"/>
      <c r="AI174" s="3"/>
      <c r="AJ174" s="3"/>
      <c r="AK174" s="11"/>
      <c r="AL174" s="3"/>
      <c r="AM174" s="3"/>
      <c r="AP174" s="11"/>
      <c r="AQ174" s="3"/>
      <c r="AR174" s="11"/>
      <c r="AS174" s="3"/>
      <c r="AT174" s="3"/>
      <c r="AU174" s="11"/>
      <c r="AV174" s="3"/>
      <c r="AW174" s="3"/>
      <c r="AZ174" s="11"/>
      <c r="BA174" s="3"/>
      <c r="BB174" s="11"/>
      <c r="BC174" s="3"/>
      <c r="BD174" s="3"/>
      <c r="BE174" s="11"/>
      <c r="BF174" s="3"/>
      <c r="BG174" s="3"/>
    </row>
    <row r="175" spans="32:59" ht="12.75">
      <c r="AF175" s="11"/>
      <c r="AG175" s="3"/>
      <c r="AH175" s="11"/>
      <c r="AI175" s="3"/>
      <c r="AJ175" s="3"/>
      <c r="AK175" s="11"/>
      <c r="AL175" s="3"/>
      <c r="AM175" s="3"/>
      <c r="AP175" s="11"/>
      <c r="AQ175" s="3"/>
      <c r="AR175" s="11"/>
      <c r="AS175" s="3"/>
      <c r="AT175" s="3"/>
      <c r="AU175" s="11"/>
      <c r="AV175" s="3"/>
      <c r="AW175" s="3"/>
      <c r="AZ175" s="11"/>
      <c r="BA175" s="3"/>
      <c r="BB175" s="11"/>
      <c r="BC175" s="3"/>
      <c r="BD175" s="3"/>
      <c r="BE175" s="11"/>
      <c r="BF175" s="3"/>
      <c r="BG175" s="3"/>
    </row>
    <row r="176" spans="32:59" ht="12.75">
      <c r="AF176" s="11"/>
      <c r="AG176" s="3"/>
      <c r="AH176" s="11"/>
      <c r="AI176" s="3"/>
      <c r="AJ176" s="3"/>
      <c r="AK176" s="11"/>
      <c r="AL176" s="3"/>
      <c r="AM176" s="3"/>
      <c r="AP176" s="11"/>
      <c r="AQ176" s="3"/>
      <c r="AR176" s="11"/>
      <c r="AS176" s="3"/>
      <c r="AT176" s="3"/>
      <c r="AU176" s="11"/>
      <c r="AV176" s="3"/>
      <c r="AW176" s="3"/>
      <c r="AZ176" s="11"/>
      <c r="BA176" s="3"/>
      <c r="BB176" s="11"/>
      <c r="BC176" s="3"/>
      <c r="BD176" s="3"/>
      <c r="BE176" s="11"/>
      <c r="BF176" s="3"/>
      <c r="BG176" s="3"/>
    </row>
    <row r="177" spans="32:59" ht="12.75">
      <c r="AF177" s="11"/>
      <c r="AG177" s="3"/>
      <c r="AH177" s="11"/>
      <c r="AI177" s="3"/>
      <c r="AJ177" s="3"/>
      <c r="AK177" s="11"/>
      <c r="AL177" s="3"/>
      <c r="AM177" s="3"/>
      <c r="AP177" s="11"/>
      <c r="AQ177" s="3"/>
      <c r="AR177" s="11"/>
      <c r="AS177" s="3"/>
      <c r="AT177" s="3"/>
      <c r="AU177" s="11"/>
      <c r="AV177" s="3"/>
      <c r="AW177" s="3"/>
      <c r="AZ177" s="11"/>
      <c r="BA177" s="3"/>
      <c r="BB177" s="11"/>
      <c r="BC177" s="3"/>
      <c r="BD177" s="3"/>
      <c r="BE177" s="11"/>
      <c r="BF177" s="3"/>
      <c r="BG177" s="3"/>
    </row>
    <row r="178" spans="32:59" ht="12.75">
      <c r="AF178" s="11"/>
      <c r="AG178" s="3"/>
      <c r="AH178" s="11"/>
      <c r="AI178" s="3"/>
      <c r="AJ178" s="3"/>
      <c r="AK178" s="11"/>
      <c r="AL178" s="3"/>
      <c r="AM178" s="3"/>
      <c r="AP178" s="11"/>
      <c r="AQ178" s="3"/>
      <c r="AR178" s="11"/>
      <c r="AS178" s="3"/>
      <c r="AT178" s="3"/>
      <c r="AU178" s="11"/>
      <c r="AV178" s="3"/>
      <c r="AW178" s="3"/>
      <c r="AZ178" s="11"/>
      <c r="BA178" s="3"/>
      <c r="BB178" s="11"/>
      <c r="BC178" s="3"/>
      <c r="BD178" s="3"/>
      <c r="BE178" s="11"/>
      <c r="BF178" s="3"/>
      <c r="BG178" s="3"/>
    </row>
    <row r="179" spans="32:59" ht="12.75">
      <c r="AF179" s="11"/>
      <c r="AG179" s="3"/>
      <c r="AH179" s="11"/>
      <c r="AI179" s="3"/>
      <c r="AJ179" s="3"/>
      <c r="AK179" s="11"/>
      <c r="AL179" s="3"/>
      <c r="AM179" s="3"/>
      <c r="AP179" s="11"/>
      <c r="AQ179" s="3"/>
      <c r="AR179" s="11"/>
      <c r="AS179" s="3"/>
      <c r="AT179" s="3"/>
      <c r="AU179" s="11"/>
      <c r="AV179" s="3"/>
      <c r="AW179" s="3"/>
      <c r="AZ179" s="11"/>
      <c r="BA179" s="3"/>
      <c r="BB179" s="11"/>
      <c r="BC179" s="3"/>
      <c r="BD179" s="3"/>
      <c r="BE179" s="11"/>
      <c r="BF179" s="3"/>
      <c r="BG179" s="3"/>
    </row>
    <row r="180" spans="32:59" ht="12.75">
      <c r="AF180" s="11"/>
      <c r="AG180" s="3"/>
      <c r="AH180" s="11"/>
      <c r="AI180" s="3"/>
      <c r="AJ180" s="3"/>
      <c r="AK180" s="11"/>
      <c r="AL180" s="3"/>
      <c r="AM180" s="3"/>
      <c r="AP180" s="11"/>
      <c r="AQ180" s="3"/>
      <c r="AR180" s="11"/>
      <c r="AS180" s="3"/>
      <c r="AT180" s="3"/>
      <c r="AU180" s="11"/>
      <c r="AV180" s="3"/>
      <c r="AW180" s="3"/>
      <c r="AZ180" s="11"/>
      <c r="BA180" s="3"/>
      <c r="BB180" s="11"/>
      <c r="BC180" s="3"/>
      <c r="BD180" s="3"/>
      <c r="BE180" s="11"/>
      <c r="BF180" s="3"/>
      <c r="BG180" s="3"/>
    </row>
    <row r="181" spans="32:59" ht="12.75">
      <c r="AF181" s="11"/>
      <c r="AG181" s="3"/>
      <c r="AH181" s="11"/>
      <c r="AI181" s="3"/>
      <c r="AJ181" s="3"/>
      <c r="AK181" s="11"/>
      <c r="AL181" s="3"/>
      <c r="AM181" s="3"/>
      <c r="AP181" s="11"/>
      <c r="AQ181" s="3"/>
      <c r="AR181" s="11"/>
      <c r="AS181" s="3"/>
      <c r="AT181" s="3"/>
      <c r="AU181" s="11"/>
      <c r="AV181" s="3"/>
      <c r="AW181" s="3"/>
      <c r="AZ181" s="11"/>
      <c r="BA181" s="3"/>
      <c r="BB181" s="11"/>
      <c r="BC181" s="3"/>
      <c r="BD181" s="3"/>
      <c r="BE181" s="11"/>
      <c r="BF181" s="3"/>
      <c r="BG181" s="3"/>
    </row>
    <row r="182" spans="32:59" ht="12.75">
      <c r="AF182" s="11"/>
      <c r="AG182" s="3"/>
      <c r="AH182" s="11"/>
      <c r="AI182" s="3"/>
      <c r="AJ182" s="3"/>
      <c r="AK182" s="11"/>
      <c r="AL182" s="3"/>
      <c r="AM182" s="3"/>
      <c r="AP182" s="11"/>
      <c r="AQ182" s="3"/>
      <c r="AR182" s="11"/>
      <c r="AS182" s="3"/>
      <c r="AT182" s="3"/>
      <c r="AU182" s="11"/>
      <c r="AV182" s="3"/>
      <c r="AW182" s="3"/>
      <c r="AZ182" s="11"/>
      <c r="BA182" s="3"/>
      <c r="BB182" s="11"/>
      <c r="BC182" s="3"/>
      <c r="BD182" s="3"/>
      <c r="BE182" s="11"/>
      <c r="BF182" s="3"/>
      <c r="BG182" s="3"/>
    </row>
    <row r="183" spans="32:59" ht="12.75">
      <c r="AF183" s="11"/>
      <c r="AG183" s="3"/>
      <c r="AH183" s="11"/>
      <c r="AI183" s="3"/>
      <c r="AJ183" s="3"/>
      <c r="AK183" s="11"/>
      <c r="AL183" s="3"/>
      <c r="AM183" s="3"/>
      <c r="AP183" s="11"/>
      <c r="AQ183" s="3"/>
      <c r="AR183" s="11"/>
      <c r="AS183" s="3"/>
      <c r="AT183" s="3"/>
      <c r="AU183" s="11"/>
      <c r="AV183" s="3"/>
      <c r="AW183" s="3"/>
      <c r="AZ183" s="11"/>
      <c r="BA183" s="3"/>
      <c r="BB183" s="11"/>
      <c r="BC183" s="3"/>
      <c r="BD183" s="3"/>
      <c r="BE183" s="11"/>
      <c r="BF183" s="3"/>
      <c r="BG183" s="3"/>
    </row>
    <row r="184" spans="32:59" ht="12.75">
      <c r="AF184" s="11"/>
      <c r="AG184" s="3"/>
      <c r="AH184" s="11"/>
      <c r="AI184" s="3"/>
      <c r="AJ184" s="3"/>
      <c r="AK184" s="11"/>
      <c r="AL184" s="3"/>
      <c r="AM184" s="3"/>
      <c r="AP184" s="11"/>
      <c r="AQ184" s="3"/>
      <c r="AR184" s="11"/>
      <c r="AS184" s="3"/>
      <c r="AT184" s="3"/>
      <c r="AU184" s="11"/>
      <c r="AV184" s="3"/>
      <c r="AW184" s="3"/>
      <c r="AZ184" s="11"/>
      <c r="BA184" s="3"/>
      <c r="BB184" s="11"/>
      <c r="BC184" s="3"/>
      <c r="BD184" s="3"/>
      <c r="BE184" s="11"/>
      <c r="BF184" s="3"/>
      <c r="BG184" s="3"/>
    </row>
    <row r="185" spans="32:59" ht="12.75">
      <c r="AF185" s="11"/>
      <c r="AG185" s="3"/>
      <c r="AH185" s="11"/>
      <c r="AI185" s="3"/>
      <c r="AJ185" s="3"/>
      <c r="AK185" s="11"/>
      <c r="AL185" s="3"/>
      <c r="AM185" s="3"/>
      <c r="AP185" s="11"/>
      <c r="AQ185" s="3"/>
      <c r="AR185" s="11"/>
      <c r="AS185" s="3"/>
      <c r="AT185" s="3"/>
      <c r="AU185" s="11"/>
      <c r="AV185" s="3"/>
      <c r="AW185" s="3"/>
      <c r="AZ185" s="11"/>
      <c r="BA185" s="3"/>
      <c r="BB185" s="11"/>
      <c r="BC185" s="3"/>
      <c r="BD185" s="3"/>
      <c r="BE185" s="11"/>
      <c r="BF185" s="3"/>
      <c r="BG185" s="3"/>
    </row>
    <row r="186" spans="32:59" ht="12.75">
      <c r="AF186" s="11"/>
      <c r="AG186" s="3"/>
      <c r="AH186" s="11"/>
      <c r="AI186" s="3"/>
      <c r="AJ186" s="3"/>
      <c r="AK186" s="11"/>
      <c r="AL186" s="3"/>
      <c r="AM186" s="3"/>
      <c r="AP186" s="11"/>
      <c r="AQ186" s="3"/>
      <c r="AR186" s="11"/>
      <c r="AS186" s="3"/>
      <c r="AT186" s="3"/>
      <c r="AU186" s="11"/>
      <c r="AV186" s="3"/>
      <c r="AW186" s="3"/>
      <c r="AZ186" s="11"/>
      <c r="BA186" s="3"/>
      <c r="BB186" s="11"/>
      <c r="BC186" s="3"/>
      <c r="BD186" s="3"/>
      <c r="BE186" s="11"/>
      <c r="BF186" s="3"/>
      <c r="BG186" s="3"/>
    </row>
    <row r="187" spans="32:59" ht="12.75">
      <c r="AF187" s="11"/>
      <c r="AG187" s="3"/>
      <c r="AH187" s="11"/>
      <c r="AI187" s="3"/>
      <c r="AJ187" s="3"/>
      <c r="AK187" s="11"/>
      <c r="AL187" s="3"/>
      <c r="AM187" s="3"/>
      <c r="AP187" s="11"/>
      <c r="AQ187" s="3"/>
      <c r="AR187" s="11"/>
      <c r="AS187" s="3"/>
      <c r="AT187" s="3"/>
      <c r="AU187" s="11"/>
      <c r="AV187" s="3"/>
      <c r="AW187" s="3"/>
      <c r="AZ187" s="11"/>
      <c r="BA187" s="3"/>
      <c r="BB187" s="11"/>
      <c r="BC187" s="3"/>
      <c r="BD187" s="3"/>
      <c r="BE187" s="11"/>
      <c r="BF187" s="3"/>
      <c r="BG187" s="3"/>
    </row>
    <row r="188" spans="32:59" ht="12.75">
      <c r="AF188" s="11"/>
      <c r="AG188" s="3"/>
      <c r="AH188" s="11"/>
      <c r="AI188" s="3"/>
      <c r="AJ188" s="3"/>
      <c r="AK188" s="11"/>
      <c r="AL188" s="3"/>
      <c r="AM188" s="3"/>
      <c r="AP188" s="11"/>
      <c r="AQ188" s="3"/>
      <c r="AR188" s="11"/>
      <c r="AS188" s="3"/>
      <c r="AT188" s="3"/>
      <c r="AU188" s="11"/>
      <c r="AV188" s="3"/>
      <c r="AW188" s="3"/>
      <c r="AZ188" s="11"/>
      <c r="BA188" s="3"/>
      <c r="BB188" s="11"/>
      <c r="BC188" s="3"/>
      <c r="BD188" s="3"/>
      <c r="BE188" s="11"/>
      <c r="BF188" s="3"/>
      <c r="BG188" s="3"/>
    </row>
    <row r="189" spans="32:59" ht="12.75">
      <c r="AF189" s="11"/>
      <c r="AG189" s="3"/>
      <c r="AH189" s="11"/>
      <c r="AI189" s="3"/>
      <c r="AJ189" s="3"/>
      <c r="AK189" s="11"/>
      <c r="AL189" s="3"/>
      <c r="AM189" s="3"/>
      <c r="AP189" s="11"/>
      <c r="AQ189" s="3"/>
      <c r="AR189" s="11"/>
      <c r="AS189" s="3"/>
      <c r="AT189" s="3"/>
      <c r="AU189" s="11"/>
      <c r="AV189" s="3"/>
      <c r="AW189" s="3"/>
      <c r="AZ189" s="11"/>
      <c r="BA189" s="3"/>
      <c r="BB189" s="11"/>
      <c r="BC189" s="3"/>
      <c r="BD189" s="3"/>
      <c r="BE189" s="11"/>
      <c r="BF189" s="3"/>
      <c r="BG189" s="3"/>
    </row>
    <row r="190" spans="32:59" ht="12.75">
      <c r="AF190" s="11"/>
      <c r="AG190" s="3"/>
      <c r="AH190" s="11"/>
      <c r="AI190" s="3"/>
      <c r="AJ190" s="3"/>
      <c r="AK190" s="11"/>
      <c r="AL190" s="3"/>
      <c r="AM190" s="3"/>
      <c r="AP190" s="11"/>
      <c r="AQ190" s="3"/>
      <c r="AR190" s="11"/>
      <c r="AS190" s="3"/>
      <c r="AT190" s="3"/>
      <c r="AU190" s="11"/>
      <c r="AV190" s="3"/>
      <c r="AW190" s="3"/>
      <c r="AZ190" s="11"/>
      <c r="BA190" s="3"/>
      <c r="BB190" s="11"/>
      <c r="BC190" s="3"/>
      <c r="BD190" s="3"/>
      <c r="BE190" s="11"/>
      <c r="BF190" s="3"/>
      <c r="BG190" s="3"/>
    </row>
    <row r="191" spans="32:59" ht="12.75">
      <c r="AF191" s="11"/>
      <c r="AG191" s="3"/>
      <c r="AH191" s="11"/>
      <c r="AI191" s="3"/>
      <c r="AJ191" s="3"/>
      <c r="AK191" s="11"/>
      <c r="AL191" s="3"/>
      <c r="AM191" s="3"/>
      <c r="AP191" s="11"/>
      <c r="AQ191" s="3"/>
      <c r="AR191" s="11"/>
      <c r="AS191" s="3"/>
      <c r="AT191" s="3"/>
      <c r="AU191" s="11"/>
      <c r="AV191" s="3"/>
      <c r="AW191" s="3"/>
      <c r="AZ191" s="11"/>
      <c r="BA191" s="3"/>
      <c r="BB191" s="11"/>
      <c r="BC191" s="3"/>
      <c r="BD191" s="3"/>
      <c r="BE191" s="11"/>
      <c r="BF191" s="3"/>
      <c r="BG191" s="3"/>
    </row>
    <row r="192" spans="32:59" ht="12.75">
      <c r="AF192" s="11"/>
      <c r="AG192" s="3"/>
      <c r="AH192" s="11"/>
      <c r="AI192" s="3"/>
      <c r="AJ192" s="3"/>
      <c r="AK192" s="11"/>
      <c r="AL192" s="3"/>
      <c r="AM192" s="3"/>
      <c r="AP192" s="11"/>
      <c r="AQ192" s="3"/>
      <c r="AR192" s="11"/>
      <c r="AS192" s="3"/>
      <c r="AT192" s="3"/>
      <c r="AU192" s="11"/>
      <c r="AV192" s="3"/>
      <c r="AW192" s="3"/>
      <c r="AZ192" s="11"/>
      <c r="BA192" s="3"/>
      <c r="BB192" s="11"/>
      <c r="BC192" s="3"/>
      <c r="BD192" s="3"/>
      <c r="BE192" s="11"/>
      <c r="BF192" s="3"/>
      <c r="BG192" s="3"/>
    </row>
    <row r="193" spans="32:59" ht="12.75">
      <c r="AF193" s="11"/>
      <c r="AG193" s="3"/>
      <c r="AH193" s="11"/>
      <c r="AI193" s="3"/>
      <c r="AJ193" s="3"/>
      <c r="AK193" s="11"/>
      <c r="AL193" s="3"/>
      <c r="AM193" s="3"/>
      <c r="AP193" s="11"/>
      <c r="AQ193" s="3"/>
      <c r="AR193" s="11"/>
      <c r="AS193" s="3"/>
      <c r="AT193" s="3"/>
      <c r="AU193" s="11"/>
      <c r="AV193" s="3"/>
      <c r="AW193" s="3"/>
      <c r="AZ193" s="11"/>
      <c r="BA193" s="3"/>
      <c r="BB193" s="11"/>
      <c r="BC193" s="3"/>
      <c r="BD193" s="3"/>
      <c r="BE193" s="11"/>
      <c r="BF193" s="3"/>
      <c r="BG193" s="3"/>
    </row>
    <row r="194" spans="32:59" ht="12.75">
      <c r="AF194" s="11"/>
      <c r="AG194" s="3"/>
      <c r="AH194" s="11"/>
      <c r="AI194" s="3"/>
      <c r="AJ194" s="3"/>
      <c r="AK194" s="11"/>
      <c r="AL194" s="3"/>
      <c r="AM194" s="3"/>
      <c r="AP194" s="11"/>
      <c r="AQ194" s="3"/>
      <c r="AR194" s="11"/>
      <c r="AS194" s="3"/>
      <c r="AT194" s="3"/>
      <c r="AU194" s="11"/>
      <c r="AV194" s="3"/>
      <c r="AW194" s="3"/>
      <c r="AZ194" s="11"/>
      <c r="BA194" s="3"/>
      <c r="BB194" s="11"/>
      <c r="BC194" s="3"/>
      <c r="BD194" s="3"/>
      <c r="BE194" s="11"/>
      <c r="BF194" s="3"/>
      <c r="BG194" s="3"/>
    </row>
    <row r="195" spans="32:59" ht="12.75">
      <c r="AF195" s="11"/>
      <c r="AG195" s="3"/>
      <c r="AH195" s="11"/>
      <c r="AI195" s="3"/>
      <c r="AJ195" s="3"/>
      <c r="AK195" s="11"/>
      <c r="AL195" s="3"/>
      <c r="AM195" s="3"/>
      <c r="AP195" s="11"/>
      <c r="AQ195" s="3"/>
      <c r="AR195" s="11"/>
      <c r="AS195" s="3"/>
      <c r="AT195" s="3"/>
      <c r="AU195" s="11"/>
      <c r="AV195" s="3"/>
      <c r="AW195" s="3"/>
      <c r="AZ195" s="11"/>
      <c r="BA195" s="3"/>
      <c r="BB195" s="11"/>
      <c r="BC195" s="3"/>
      <c r="BD195" s="3"/>
      <c r="BE195" s="11"/>
      <c r="BF195" s="3"/>
      <c r="BG195" s="3"/>
    </row>
    <row r="196" spans="32:59" ht="12.75">
      <c r="AF196" s="11"/>
      <c r="AG196" s="3"/>
      <c r="AH196" s="11"/>
      <c r="AI196" s="3"/>
      <c r="AJ196" s="3"/>
      <c r="AK196" s="11"/>
      <c r="AL196" s="3"/>
      <c r="AM196" s="3"/>
      <c r="AP196" s="11"/>
      <c r="AQ196" s="3"/>
      <c r="AR196" s="11"/>
      <c r="AS196" s="3"/>
      <c r="AT196" s="3"/>
      <c r="AU196" s="11"/>
      <c r="AV196" s="3"/>
      <c r="AW196" s="3"/>
      <c r="AZ196" s="11"/>
      <c r="BA196" s="3"/>
      <c r="BB196" s="11"/>
      <c r="BC196" s="3"/>
      <c r="BD196" s="3"/>
      <c r="BE196" s="11"/>
      <c r="BF196" s="3"/>
      <c r="BG196" s="3"/>
    </row>
    <row r="197" spans="32:59" ht="12.75">
      <c r="AF197" s="11"/>
      <c r="AG197" s="3"/>
      <c r="AH197" s="11"/>
      <c r="AI197" s="3"/>
      <c r="AJ197" s="3"/>
      <c r="AK197" s="11"/>
      <c r="AL197" s="3"/>
      <c r="AM197" s="3"/>
      <c r="AP197" s="11"/>
      <c r="AQ197" s="3"/>
      <c r="AR197" s="11"/>
      <c r="AS197" s="3"/>
      <c r="AT197" s="3"/>
      <c r="AU197" s="11"/>
      <c r="AV197" s="3"/>
      <c r="AW197" s="3"/>
      <c r="AZ197" s="11"/>
      <c r="BA197" s="3"/>
      <c r="BB197" s="11"/>
      <c r="BC197" s="3"/>
      <c r="BD197" s="3"/>
      <c r="BE197" s="11"/>
      <c r="BF197" s="3"/>
      <c r="BG197" s="3"/>
    </row>
    <row r="198" spans="32:59" ht="12.75">
      <c r="AF198" s="11"/>
      <c r="AG198" s="3"/>
      <c r="AH198" s="11"/>
      <c r="AI198" s="3"/>
      <c r="AJ198" s="3"/>
      <c r="AK198" s="11"/>
      <c r="AL198" s="3"/>
      <c r="AM198" s="3"/>
      <c r="AP198" s="11"/>
      <c r="AQ198" s="3"/>
      <c r="AR198" s="11"/>
      <c r="AS198" s="3"/>
      <c r="AT198" s="3"/>
      <c r="AU198" s="11"/>
      <c r="AV198" s="3"/>
      <c r="AW198" s="3"/>
      <c r="AZ198" s="11"/>
      <c r="BA198" s="3"/>
      <c r="BB198" s="11"/>
      <c r="BC198" s="3"/>
      <c r="BD198" s="3"/>
      <c r="BE198" s="11"/>
      <c r="BF198" s="3"/>
      <c r="BG198" s="3"/>
    </row>
    <row r="199" spans="32:59" ht="12.75">
      <c r="AF199" s="11"/>
      <c r="AG199" s="3"/>
      <c r="AH199" s="11"/>
      <c r="AI199" s="3"/>
      <c r="AJ199" s="3"/>
      <c r="AK199" s="11"/>
      <c r="AL199" s="3"/>
      <c r="AM199" s="3"/>
      <c r="AP199" s="11"/>
      <c r="AQ199" s="3"/>
      <c r="AR199" s="11"/>
      <c r="AS199" s="3"/>
      <c r="AT199" s="3"/>
      <c r="AU199" s="11"/>
      <c r="AV199" s="3"/>
      <c r="AW199" s="3"/>
      <c r="AZ199" s="11"/>
      <c r="BA199" s="3"/>
      <c r="BB199" s="11"/>
      <c r="BC199" s="3"/>
      <c r="BD199" s="3"/>
      <c r="BE199" s="11"/>
      <c r="BF199" s="3"/>
      <c r="BG199" s="3"/>
    </row>
    <row r="200" spans="32:59" ht="12.75">
      <c r="AF200" s="11"/>
      <c r="AG200" s="3"/>
      <c r="AH200" s="11"/>
      <c r="AI200" s="3"/>
      <c r="AJ200" s="3"/>
      <c r="AK200" s="11"/>
      <c r="AL200" s="3"/>
      <c r="AM200" s="3"/>
      <c r="AP200" s="11"/>
      <c r="AQ200" s="3"/>
      <c r="AR200" s="11"/>
      <c r="AS200" s="3"/>
      <c r="AT200" s="3"/>
      <c r="AU200" s="11"/>
      <c r="AV200" s="3"/>
      <c r="AW200" s="3"/>
      <c r="AZ200" s="11"/>
      <c r="BA200" s="3"/>
      <c r="BB200" s="11"/>
      <c r="BC200" s="3"/>
      <c r="BD200" s="3"/>
      <c r="BE200" s="11"/>
      <c r="BF200" s="3"/>
      <c r="BG200" s="3"/>
    </row>
  </sheetData>
  <autoFilter ref="A1:BG118"/>
  <printOptions horizontalCentered="1" verticalCentered="1"/>
  <pageMargins left="0.7480314960629921" right="0.2362204724409449" top="0.6692913385826772" bottom="0.5905511811023623" header="0.3937007874015748" footer="0.5118110236220472"/>
  <pageSetup orientation="portrait" paperSize="9" scale="85"/>
  <headerFooter alignWithMargins="0">
    <oddHeader xml:space="preserve">&amp;L&amp;"Arial CE,Regular"Lietuvos baidarių ir kanojų irklavimo čempiotas&amp;C&amp;"Geneva,Regular"REZULTATAI&amp;R&amp;"Arial CE,Regular"Trakai, 2004 06 12-13 </oddHeader>
    <oddFooter>&amp;L&amp;C&amp;"Arial CE,Regular"&amp;12Trakų nacionalinis sporto ir sveikatingumo centras, Galvės ež.&amp;R</oddFooter>
  </headerFooter>
  <rowBreaks count="7" manualBreakCount="7">
    <brk id="19" min="29" max="58" man="1"/>
    <brk id="28" min="29" max="58" man="1"/>
    <brk id="50" min="29" max="58" man="1"/>
    <brk id="68" min="29" max="58" man="1"/>
    <brk id="86" min="29" max="58" man="1"/>
    <brk id="91" min="29" max="58" man="1"/>
    <brk id="111" min="29" max="58" man="1"/>
  </rowBreaks>
  <colBreaks count="4" manualBreakCount="4">
    <brk id="10" max="266" man="1"/>
    <brk id="29" max="266" man="1"/>
    <brk id="39" max="199" man="1"/>
    <brk id="49" max="1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Virmantas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Virmantas Galdikas</dc:creator>
  <cp:keywords/>
  <dc:description/>
  <cp:lastModifiedBy>Virmantas Galdikas</cp:lastModifiedBy>
  <cp:lastPrinted>2004-06-13T13:41:38Z</cp:lastPrinted>
  <dcterms:created xsi:type="dcterms:W3CDTF">2004-06-11T19:18:10Z</dcterms:created>
  <cp:category/>
  <cp:version/>
  <cp:contentType/>
  <cp:contentStatus/>
</cp:coreProperties>
</file>